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9570" windowHeight="8940" activeTab="3"/>
  </bookViews>
  <sheets>
    <sheet name="To Do List" sheetId="1" r:id="rId1"/>
    <sheet name="To Do List Sorted" sheetId="4" state="hidden" r:id="rId2"/>
    <sheet name="Sheet2" sheetId="2" state="hidden" r:id="rId3"/>
    <sheet name="Task Matrix" sheetId="6" r:id="rId4"/>
  </sheets>
  <definedNames>
    <definedName name="_xlnm._FilterDatabase" localSheetId="0" hidden="1">'To Do List'!$B$2:$D$202</definedName>
    <definedName name="YesNo">Sheet2!$A$18:$A$19</definedName>
  </definedNames>
  <calcPr calcId="152511"/>
</workbook>
</file>

<file path=xl/calcChain.xml><?xml version="1.0" encoding="utf-8"?>
<calcChain xmlns="http://schemas.openxmlformats.org/spreadsheetml/2006/main">
  <c r="D53" i="4" l="1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43" i="4"/>
  <c r="D44" i="4"/>
  <c r="D45" i="4"/>
  <c r="D46" i="4"/>
  <c r="D47" i="4"/>
  <c r="D48" i="4"/>
  <c r="D49" i="4"/>
  <c r="D50" i="4"/>
  <c r="D51" i="4"/>
  <c r="D5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C53" i="4"/>
  <c r="C54" i="4"/>
  <c r="C55" i="4"/>
  <c r="C56" i="4"/>
  <c r="C57" i="4"/>
  <c r="C58" i="4"/>
  <c r="C59" i="4"/>
  <c r="C60" i="4"/>
  <c r="C61" i="4"/>
  <c r="F61" i="2" s="1"/>
  <c r="K61" i="2" s="1"/>
  <c r="C62" i="4"/>
  <c r="C63" i="4"/>
  <c r="C64" i="4"/>
  <c r="C65" i="4"/>
  <c r="F65" i="2" s="1"/>
  <c r="K65" i="2" s="1"/>
  <c r="C66" i="4"/>
  <c r="C67" i="4"/>
  <c r="G67" i="2" s="1"/>
  <c r="L67" i="2" s="1"/>
  <c r="C68" i="4"/>
  <c r="C69" i="4"/>
  <c r="C70" i="4"/>
  <c r="C71" i="4"/>
  <c r="C72" i="4"/>
  <c r="C73" i="4"/>
  <c r="C74" i="4"/>
  <c r="C75" i="4"/>
  <c r="C76" i="4"/>
  <c r="C77" i="4"/>
  <c r="F77" i="2" s="1"/>
  <c r="K77" i="2" s="1"/>
  <c r="C78" i="4"/>
  <c r="C79" i="4"/>
  <c r="C80" i="4"/>
  <c r="C81" i="4"/>
  <c r="F81" i="2" s="1"/>
  <c r="K81" i="2" s="1"/>
  <c r="C82" i="4"/>
  <c r="C83" i="4"/>
  <c r="G83" i="2" s="1"/>
  <c r="L83" i="2" s="1"/>
  <c r="C84" i="4"/>
  <c r="C85" i="4"/>
  <c r="C86" i="4"/>
  <c r="C87" i="4"/>
  <c r="C88" i="4"/>
  <c r="C89" i="4"/>
  <c r="C90" i="4"/>
  <c r="C91" i="4"/>
  <c r="C92" i="4"/>
  <c r="C93" i="4"/>
  <c r="F93" i="2" s="1"/>
  <c r="K93" i="2" s="1"/>
  <c r="C94" i="4"/>
  <c r="C95" i="4"/>
  <c r="C96" i="4"/>
  <c r="C97" i="4"/>
  <c r="F97" i="2" s="1"/>
  <c r="K97" i="2" s="1"/>
  <c r="C98" i="4"/>
  <c r="C99" i="4"/>
  <c r="G99" i="2" s="1"/>
  <c r="L99" i="2" s="1"/>
  <c r="C100" i="4"/>
  <c r="C101" i="4"/>
  <c r="C102" i="4"/>
  <c r="C103" i="4"/>
  <c r="C104" i="4"/>
  <c r="C105" i="4"/>
  <c r="C106" i="4"/>
  <c r="C107" i="4"/>
  <c r="C108" i="4"/>
  <c r="C109" i="4"/>
  <c r="F109" i="2" s="1"/>
  <c r="K109" i="2" s="1"/>
  <c r="C110" i="4"/>
  <c r="C111" i="4"/>
  <c r="C112" i="4"/>
  <c r="C113" i="4"/>
  <c r="F113" i="2" s="1"/>
  <c r="K113" i="2" s="1"/>
  <c r="C114" i="4"/>
  <c r="C115" i="4"/>
  <c r="G115" i="2" s="1"/>
  <c r="L115" i="2" s="1"/>
  <c r="C116" i="4"/>
  <c r="C117" i="4"/>
  <c r="C118" i="4"/>
  <c r="C119" i="4"/>
  <c r="C120" i="4"/>
  <c r="C121" i="4"/>
  <c r="C122" i="4"/>
  <c r="C123" i="4"/>
  <c r="C124" i="4"/>
  <c r="C125" i="4"/>
  <c r="F125" i="2" s="1"/>
  <c r="K125" i="2" s="1"/>
  <c r="C126" i="4"/>
  <c r="C127" i="4"/>
  <c r="C128" i="4"/>
  <c r="C129" i="4"/>
  <c r="F129" i="2" s="1"/>
  <c r="K129" i="2" s="1"/>
  <c r="C130" i="4"/>
  <c r="C131" i="4"/>
  <c r="G131" i="2" s="1"/>
  <c r="L131" i="2" s="1"/>
  <c r="C132" i="4"/>
  <c r="C133" i="4"/>
  <c r="C134" i="4"/>
  <c r="C135" i="4"/>
  <c r="C136" i="4"/>
  <c r="C137" i="4"/>
  <c r="C138" i="4"/>
  <c r="C139" i="4"/>
  <c r="C140" i="4"/>
  <c r="C141" i="4"/>
  <c r="F141" i="2" s="1"/>
  <c r="K141" i="2" s="1"/>
  <c r="C142" i="4"/>
  <c r="C143" i="4"/>
  <c r="C144" i="4"/>
  <c r="C145" i="4"/>
  <c r="C146" i="4"/>
  <c r="C147" i="4"/>
  <c r="G147" i="2" s="1"/>
  <c r="L147" i="2" s="1"/>
  <c r="C148" i="4"/>
  <c r="C149" i="4"/>
  <c r="F149" i="2" s="1"/>
  <c r="K149" i="2" s="1"/>
  <c r="C150" i="4"/>
  <c r="C151" i="4"/>
  <c r="C152" i="4"/>
  <c r="C153" i="4"/>
  <c r="C154" i="4"/>
  <c r="C155" i="4"/>
  <c r="C156" i="4"/>
  <c r="C157" i="4"/>
  <c r="F157" i="2" s="1"/>
  <c r="K157" i="2" s="1"/>
  <c r="C158" i="4"/>
  <c r="C159" i="4"/>
  <c r="C160" i="4"/>
  <c r="C161" i="4"/>
  <c r="C162" i="4"/>
  <c r="C163" i="4"/>
  <c r="G163" i="2" s="1"/>
  <c r="L163" i="2" s="1"/>
  <c r="C164" i="4"/>
  <c r="C165" i="4"/>
  <c r="F165" i="2" s="1"/>
  <c r="K165" i="2" s="1"/>
  <c r="C166" i="4"/>
  <c r="C167" i="4"/>
  <c r="C168" i="4"/>
  <c r="C169" i="4"/>
  <c r="C170" i="4"/>
  <c r="C171" i="4"/>
  <c r="C172" i="4"/>
  <c r="C173" i="4"/>
  <c r="F173" i="2" s="1"/>
  <c r="K173" i="2" s="1"/>
  <c r="C174" i="4"/>
  <c r="C175" i="4"/>
  <c r="C176" i="4"/>
  <c r="C177" i="4"/>
  <c r="C178" i="4"/>
  <c r="C179" i="4"/>
  <c r="G179" i="2" s="1"/>
  <c r="L179" i="2" s="1"/>
  <c r="C180" i="4"/>
  <c r="C181" i="4"/>
  <c r="F181" i="2" s="1"/>
  <c r="K181" i="2" s="1"/>
  <c r="C182" i="4"/>
  <c r="C183" i="4"/>
  <c r="C184" i="4"/>
  <c r="C185" i="4"/>
  <c r="C186" i="4"/>
  <c r="C187" i="4"/>
  <c r="C188" i="4"/>
  <c r="C189" i="4"/>
  <c r="F189" i="2" s="1"/>
  <c r="K189" i="2" s="1"/>
  <c r="C190" i="4"/>
  <c r="C191" i="4"/>
  <c r="C192" i="4"/>
  <c r="C193" i="4"/>
  <c r="C194" i="4"/>
  <c r="C195" i="4"/>
  <c r="G195" i="2" s="1"/>
  <c r="L195" i="2" s="1"/>
  <c r="C196" i="4"/>
  <c r="C197" i="4"/>
  <c r="F197" i="2" s="1"/>
  <c r="K197" i="2" s="1"/>
  <c r="C198" i="4"/>
  <c r="C199" i="4"/>
  <c r="F199" i="2" s="1"/>
  <c r="K199" i="2" s="1"/>
  <c r="C200" i="4"/>
  <c r="C201" i="4"/>
  <c r="F201" i="2" s="1"/>
  <c r="K201" i="2" s="1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E53" i="4"/>
  <c r="C53" i="2" s="1"/>
  <c r="E54" i="4"/>
  <c r="C54" i="2" s="1"/>
  <c r="E55" i="4"/>
  <c r="C55" i="2" s="1"/>
  <c r="E56" i="4"/>
  <c r="C56" i="2" s="1"/>
  <c r="E57" i="4"/>
  <c r="C57" i="2" s="1"/>
  <c r="E58" i="4"/>
  <c r="C58" i="2" s="1"/>
  <c r="E59" i="4"/>
  <c r="C59" i="2" s="1"/>
  <c r="E60" i="4"/>
  <c r="C60" i="2" s="1"/>
  <c r="E61" i="4"/>
  <c r="C61" i="2" s="1"/>
  <c r="E62" i="4"/>
  <c r="C62" i="2" s="1"/>
  <c r="E63" i="4"/>
  <c r="C63" i="2" s="1"/>
  <c r="E64" i="4"/>
  <c r="C64" i="2" s="1"/>
  <c r="E65" i="4"/>
  <c r="C65" i="2" s="1"/>
  <c r="E66" i="4"/>
  <c r="C66" i="2" s="1"/>
  <c r="E67" i="4"/>
  <c r="C67" i="2" s="1"/>
  <c r="E68" i="4"/>
  <c r="C68" i="2" s="1"/>
  <c r="E69" i="4"/>
  <c r="C69" i="2" s="1"/>
  <c r="E70" i="4"/>
  <c r="C70" i="2" s="1"/>
  <c r="E71" i="4"/>
  <c r="C71" i="2" s="1"/>
  <c r="E72" i="4"/>
  <c r="C72" i="2" s="1"/>
  <c r="E73" i="4"/>
  <c r="C73" i="2" s="1"/>
  <c r="E74" i="4"/>
  <c r="C74" i="2" s="1"/>
  <c r="E75" i="4"/>
  <c r="C75" i="2" s="1"/>
  <c r="E76" i="4"/>
  <c r="C76" i="2" s="1"/>
  <c r="E77" i="4"/>
  <c r="C77" i="2" s="1"/>
  <c r="E78" i="4"/>
  <c r="C78" i="2" s="1"/>
  <c r="E79" i="4"/>
  <c r="C79" i="2" s="1"/>
  <c r="E80" i="4"/>
  <c r="C80" i="2" s="1"/>
  <c r="E81" i="4"/>
  <c r="C81" i="2" s="1"/>
  <c r="E82" i="4"/>
  <c r="C82" i="2" s="1"/>
  <c r="E83" i="4"/>
  <c r="C83" i="2" s="1"/>
  <c r="E84" i="4"/>
  <c r="C84" i="2" s="1"/>
  <c r="E85" i="4"/>
  <c r="C85" i="2" s="1"/>
  <c r="E86" i="4"/>
  <c r="C86" i="2" s="1"/>
  <c r="E87" i="4"/>
  <c r="C87" i="2" s="1"/>
  <c r="E88" i="4"/>
  <c r="C88" i="2" s="1"/>
  <c r="E89" i="4"/>
  <c r="C89" i="2" s="1"/>
  <c r="E90" i="4"/>
  <c r="C90" i="2" s="1"/>
  <c r="E91" i="4"/>
  <c r="C91" i="2" s="1"/>
  <c r="E92" i="4"/>
  <c r="C92" i="2" s="1"/>
  <c r="E93" i="4"/>
  <c r="C93" i="2" s="1"/>
  <c r="E94" i="4"/>
  <c r="C94" i="2" s="1"/>
  <c r="E95" i="4"/>
  <c r="C95" i="2" s="1"/>
  <c r="E96" i="4"/>
  <c r="C96" i="2" s="1"/>
  <c r="E97" i="4"/>
  <c r="C97" i="2" s="1"/>
  <c r="E98" i="4"/>
  <c r="C98" i="2" s="1"/>
  <c r="E99" i="4"/>
  <c r="C99" i="2" s="1"/>
  <c r="E100" i="4"/>
  <c r="C100" i="2" s="1"/>
  <c r="E101" i="4"/>
  <c r="C101" i="2" s="1"/>
  <c r="E102" i="4"/>
  <c r="C102" i="2" s="1"/>
  <c r="E103" i="4"/>
  <c r="C103" i="2" s="1"/>
  <c r="E104" i="4"/>
  <c r="C104" i="2" s="1"/>
  <c r="E105" i="4"/>
  <c r="C105" i="2" s="1"/>
  <c r="E106" i="4"/>
  <c r="C106" i="2" s="1"/>
  <c r="E107" i="4"/>
  <c r="C107" i="2" s="1"/>
  <c r="E108" i="4"/>
  <c r="C108" i="2" s="1"/>
  <c r="E109" i="4"/>
  <c r="C109" i="2" s="1"/>
  <c r="E110" i="4"/>
  <c r="C110" i="2" s="1"/>
  <c r="E111" i="4"/>
  <c r="C111" i="2" s="1"/>
  <c r="E112" i="4"/>
  <c r="C112" i="2" s="1"/>
  <c r="E113" i="4"/>
  <c r="C113" i="2" s="1"/>
  <c r="E114" i="4"/>
  <c r="C114" i="2" s="1"/>
  <c r="E115" i="4"/>
  <c r="C115" i="2" s="1"/>
  <c r="E116" i="4"/>
  <c r="C116" i="2" s="1"/>
  <c r="E117" i="4"/>
  <c r="C117" i="2" s="1"/>
  <c r="E118" i="4"/>
  <c r="C118" i="2" s="1"/>
  <c r="E119" i="4"/>
  <c r="C119" i="2" s="1"/>
  <c r="E120" i="4"/>
  <c r="C120" i="2" s="1"/>
  <c r="E121" i="4"/>
  <c r="C121" i="2" s="1"/>
  <c r="E122" i="4"/>
  <c r="C122" i="2" s="1"/>
  <c r="E123" i="4"/>
  <c r="C123" i="2" s="1"/>
  <c r="E124" i="4"/>
  <c r="C124" i="2" s="1"/>
  <c r="E125" i="4"/>
  <c r="C125" i="2" s="1"/>
  <c r="E126" i="4"/>
  <c r="C126" i="2" s="1"/>
  <c r="E127" i="4"/>
  <c r="C127" i="2" s="1"/>
  <c r="E128" i="4"/>
  <c r="C128" i="2" s="1"/>
  <c r="E129" i="4"/>
  <c r="C129" i="2" s="1"/>
  <c r="E130" i="4"/>
  <c r="C130" i="2" s="1"/>
  <c r="E131" i="4"/>
  <c r="C131" i="2" s="1"/>
  <c r="E132" i="4"/>
  <c r="C132" i="2" s="1"/>
  <c r="E133" i="4"/>
  <c r="C133" i="2" s="1"/>
  <c r="E134" i="4"/>
  <c r="C134" i="2" s="1"/>
  <c r="E135" i="4"/>
  <c r="C135" i="2" s="1"/>
  <c r="E136" i="4"/>
  <c r="C136" i="2" s="1"/>
  <c r="E137" i="4"/>
  <c r="C137" i="2" s="1"/>
  <c r="E138" i="4"/>
  <c r="C138" i="2" s="1"/>
  <c r="E139" i="4"/>
  <c r="C139" i="2" s="1"/>
  <c r="E140" i="4"/>
  <c r="C140" i="2" s="1"/>
  <c r="E141" i="4"/>
  <c r="C141" i="2" s="1"/>
  <c r="E142" i="4"/>
  <c r="C142" i="2" s="1"/>
  <c r="E143" i="4"/>
  <c r="C143" i="2" s="1"/>
  <c r="E144" i="4"/>
  <c r="C144" i="2" s="1"/>
  <c r="E145" i="4"/>
  <c r="C145" i="2" s="1"/>
  <c r="E146" i="4"/>
  <c r="C146" i="2" s="1"/>
  <c r="E147" i="4"/>
  <c r="C147" i="2" s="1"/>
  <c r="E148" i="4"/>
  <c r="C148" i="2" s="1"/>
  <c r="E149" i="4"/>
  <c r="C149" i="2" s="1"/>
  <c r="E150" i="4"/>
  <c r="C150" i="2" s="1"/>
  <c r="E151" i="4"/>
  <c r="C151" i="2" s="1"/>
  <c r="E152" i="4"/>
  <c r="C152" i="2" s="1"/>
  <c r="E153" i="4"/>
  <c r="C153" i="2" s="1"/>
  <c r="E154" i="4"/>
  <c r="C154" i="2" s="1"/>
  <c r="E155" i="4"/>
  <c r="C155" i="2" s="1"/>
  <c r="E156" i="4"/>
  <c r="C156" i="2" s="1"/>
  <c r="E157" i="4"/>
  <c r="C157" i="2" s="1"/>
  <c r="E158" i="4"/>
  <c r="C158" i="2" s="1"/>
  <c r="E159" i="4"/>
  <c r="C159" i="2" s="1"/>
  <c r="E160" i="4"/>
  <c r="C160" i="2" s="1"/>
  <c r="E161" i="4"/>
  <c r="C161" i="2" s="1"/>
  <c r="E162" i="4"/>
  <c r="C162" i="2" s="1"/>
  <c r="E163" i="4"/>
  <c r="C163" i="2" s="1"/>
  <c r="E164" i="4"/>
  <c r="C164" i="2" s="1"/>
  <c r="E165" i="4"/>
  <c r="C165" i="2" s="1"/>
  <c r="E166" i="4"/>
  <c r="C166" i="2" s="1"/>
  <c r="E167" i="4"/>
  <c r="C167" i="2" s="1"/>
  <c r="E168" i="4"/>
  <c r="C168" i="2" s="1"/>
  <c r="E169" i="4"/>
  <c r="C169" i="2" s="1"/>
  <c r="E170" i="4"/>
  <c r="C170" i="2" s="1"/>
  <c r="E171" i="4"/>
  <c r="C171" i="2" s="1"/>
  <c r="E172" i="4"/>
  <c r="C172" i="2" s="1"/>
  <c r="E173" i="4"/>
  <c r="C173" i="2" s="1"/>
  <c r="E174" i="4"/>
  <c r="C174" i="2" s="1"/>
  <c r="E175" i="4"/>
  <c r="C175" i="2" s="1"/>
  <c r="E176" i="4"/>
  <c r="C176" i="2" s="1"/>
  <c r="E177" i="4"/>
  <c r="C177" i="2" s="1"/>
  <c r="E178" i="4"/>
  <c r="C178" i="2" s="1"/>
  <c r="E179" i="4"/>
  <c r="C179" i="2" s="1"/>
  <c r="E180" i="4"/>
  <c r="C180" i="2" s="1"/>
  <c r="E181" i="4"/>
  <c r="C181" i="2" s="1"/>
  <c r="E182" i="4"/>
  <c r="C182" i="2" s="1"/>
  <c r="E183" i="4"/>
  <c r="C183" i="2" s="1"/>
  <c r="E184" i="4"/>
  <c r="C184" i="2" s="1"/>
  <c r="E185" i="4"/>
  <c r="C185" i="2" s="1"/>
  <c r="E186" i="4"/>
  <c r="C186" i="2" s="1"/>
  <c r="E187" i="4"/>
  <c r="C187" i="2" s="1"/>
  <c r="E188" i="4"/>
  <c r="C188" i="2" s="1"/>
  <c r="E189" i="4"/>
  <c r="C189" i="2" s="1"/>
  <c r="E190" i="4"/>
  <c r="C190" i="2" s="1"/>
  <c r="E191" i="4"/>
  <c r="C191" i="2" s="1"/>
  <c r="E192" i="4"/>
  <c r="C192" i="2" s="1"/>
  <c r="E193" i="4"/>
  <c r="C193" i="2" s="1"/>
  <c r="E194" i="4"/>
  <c r="C194" i="2" s="1"/>
  <c r="E195" i="4"/>
  <c r="C195" i="2" s="1"/>
  <c r="E196" i="4"/>
  <c r="C196" i="2" s="1"/>
  <c r="E197" i="4"/>
  <c r="C197" i="2" s="1"/>
  <c r="E198" i="4"/>
  <c r="C198" i="2" s="1"/>
  <c r="E199" i="4"/>
  <c r="C199" i="2" s="1"/>
  <c r="E200" i="4"/>
  <c r="C200" i="2" s="1"/>
  <c r="E201" i="4"/>
  <c r="C201" i="2" s="1"/>
  <c r="E202" i="4"/>
  <c r="C202" i="2" s="1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E4" i="4"/>
  <c r="C4" i="2" s="1"/>
  <c r="E5" i="4"/>
  <c r="C5" i="2" s="1"/>
  <c r="E6" i="4"/>
  <c r="C6" i="2" s="1"/>
  <c r="E7" i="4"/>
  <c r="C7" i="2" s="1"/>
  <c r="E8" i="4"/>
  <c r="C8" i="2" s="1"/>
  <c r="E9" i="4"/>
  <c r="C9" i="2" s="1"/>
  <c r="E10" i="4"/>
  <c r="C10" i="2" s="1"/>
  <c r="E11" i="4"/>
  <c r="C11" i="2" s="1"/>
  <c r="E12" i="4"/>
  <c r="C12" i="2" s="1"/>
  <c r="E13" i="4"/>
  <c r="C13" i="2" s="1"/>
  <c r="E14" i="4"/>
  <c r="C14" i="2" s="1"/>
  <c r="E15" i="4"/>
  <c r="C15" i="2" s="1"/>
  <c r="E16" i="4"/>
  <c r="C16" i="2" s="1"/>
  <c r="E17" i="4"/>
  <c r="C17" i="2" s="1"/>
  <c r="E18" i="4"/>
  <c r="C18" i="2" s="1"/>
  <c r="E19" i="4"/>
  <c r="C19" i="2" s="1"/>
  <c r="E20" i="4"/>
  <c r="C20" i="2" s="1"/>
  <c r="E21" i="4"/>
  <c r="C21" i="2" s="1"/>
  <c r="E22" i="4"/>
  <c r="C22" i="2" s="1"/>
  <c r="E23" i="4"/>
  <c r="C23" i="2" s="1"/>
  <c r="E24" i="4"/>
  <c r="C24" i="2" s="1"/>
  <c r="E25" i="4"/>
  <c r="C25" i="2" s="1"/>
  <c r="E26" i="4"/>
  <c r="C26" i="2" s="1"/>
  <c r="E27" i="4"/>
  <c r="C27" i="2" s="1"/>
  <c r="E28" i="4"/>
  <c r="C28" i="2" s="1"/>
  <c r="E29" i="4"/>
  <c r="C29" i="2" s="1"/>
  <c r="E30" i="4"/>
  <c r="C30" i="2" s="1"/>
  <c r="E31" i="4"/>
  <c r="C31" i="2" s="1"/>
  <c r="E32" i="4"/>
  <c r="C32" i="2" s="1"/>
  <c r="E33" i="4"/>
  <c r="C33" i="2" s="1"/>
  <c r="E34" i="4"/>
  <c r="C34" i="2" s="1"/>
  <c r="E35" i="4"/>
  <c r="C35" i="2" s="1"/>
  <c r="E36" i="4"/>
  <c r="C36" i="2" s="1"/>
  <c r="E37" i="4"/>
  <c r="C37" i="2" s="1"/>
  <c r="E38" i="4"/>
  <c r="C38" i="2" s="1"/>
  <c r="E39" i="4"/>
  <c r="C39" i="2" s="1"/>
  <c r="E40" i="4"/>
  <c r="C40" i="2" s="1"/>
  <c r="E41" i="4"/>
  <c r="C41" i="2" s="1"/>
  <c r="E42" i="4"/>
  <c r="C42" i="2" s="1"/>
  <c r="E43" i="4"/>
  <c r="C43" i="2" s="1"/>
  <c r="E44" i="4"/>
  <c r="C44" i="2" s="1"/>
  <c r="E45" i="4"/>
  <c r="C45" i="2" s="1"/>
  <c r="E46" i="4"/>
  <c r="C46" i="2" s="1"/>
  <c r="E47" i="4"/>
  <c r="C47" i="2" s="1"/>
  <c r="E48" i="4"/>
  <c r="C48" i="2" s="1"/>
  <c r="E49" i="4"/>
  <c r="C49" i="2" s="1"/>
  <c r="E50" i="4"/>
  <c r="C50" i="2" s="1"/>
  <c r="E51" i="4"/>
  <c r="C51" i="2" s="1"/>
  <c r="E52" i="4"/>
  <c r="C52" i="2" s="1"/>
  <c r="E3" i="4"/>
  <c r="D3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F30" i="2" s="1"/>
  <c r="K30" i="2" s="1"/>
  <c r="C31" i="4"/>
  <c r="C32" i="4"/>
  <c r="F32" i="2" s="1"/>
  <c r="K32" i="2" s="1"/>
  <c r="C33" i="4"/>
  <c r="C34" i="4"/>
  <c r="C35" i="4"/>
  <c r="C36" i="4"/>
  <c r="F36" i="2" s="1"/>
  <c r="K36" i="2" s="1"/>
  <c r="C37" i="4"/>
  <c r="C38" i="4"/>
  <c r="C39" i="4"/>
  <c r="C40" i="4"/>
  <c r="F40" i="2" s="1"/>
  <c r="K40" i="2" s="1"/>
  <c r="C41" i="4"/>
  <c r="C42" i="4"/>
  <c r="C43" i="4"/>
  <c r="C44" i="4"/>
  <c r="C45" i="4"/>
  <c r="C46" i="4"/>
  <c r="C47" i="4"/>
  <c r="C48" i="4"/>
  <c r="C49" i="4"/>
  <c r="F49" i="2" s="1"/>
  <c r="K49" i="2" s="1"/>
  <c r="C50" i="4"/>
  <c r="C51" i="4"/>
  <c r="C52" i="4"/>
  <c r="F45" i="2"/>
  <c r="K45" i="2" s="1"/>
  <c r="F41" i="2" l="1"/>
  <c r="K41" i="2" s="1"/>
  <c r="F37" i="2"/>
  <c r="K37" i="2" s="1"/>
  <c r="H202" i="2"/>
  <c r="M202" i="2" s="1"/>
  <c r="H138" i="2"/>
  <c r="M138" i="2" s="1"/>
  <c r="E200" i="2"/>
  <c r="J200" i="2" s="1"/>
  <c r="E196" i="2"/>
  <c r="J196" i="2" s="1"/>
  <c r="E184" i="2"/>
  <c r="J184" i="2" s="1"/>
  <c r="E172" i="2"/>
  <c r="J172" i="2" s="1"/>
  <c r="E152" i="2"/>
  <c r="J152" i="2" s="1"/>
  <c r="E148" i="2"/>
  <c r="J148" i="2" s="1"/>
  <c r="E136" i="2"/>
  <c r="J136" i="2" s="1"/>
  <c r="E124" i="2"/>
  <c r="J124" i="2" s="1"/>
  <c r="E108" i="2"/>
  <c r="J108" i="2" s="1"/>
  <c r="E104" i="2"/>
  <c r="J104" i="2" s="1"/>
  <c r="E88" i="2"/>
  <c r="J88" i="2" s="1"/>
  <c r="H76" i="2"/>
  <c r="M76" i="2" s="1"/>
  <c r="E68" i="2"/>
  <c r="J68" i="2" s="1"/>
  <c r="E56" i="2"/>
  <c r="J56" i="2" s="1"/>
  <c r="F33" i="2"/>
  <c r="K33" i="2" s="1"/>
  <c r="H186" i="2"/>
  <c r="M186" i="2" s="1"/>
  <c r="H170" i="2"/>
  <c r="M170" i="2" s="1"/>
  <c r="H154" i="2"/>
  <c r="M154" i="2" s="1"/>
  <c r="H122" i="2"/>
  <c r="M122" i="2" s="1"/>
  <c r="H106" i="2"/>
  <c r="M106" i="2" s="1"/>
  <c r="H90" i="2"/>
  <c r="M90" i="2" s="1"/>
  <c r="F193" i="2"/>
  <c r="K193" i="2" s="1"/>
  <c r="F185" i="2"/>
  <c r="K185" i="2" s="1"/>
  <c r="F177" i="2"/>
  <c r="K177" i="2" s="1"/>
  <c r="F169" i="2"/>
  <c r="K169" i="2" s="1"/>
  <c r="F161" i="2"/>
  <c r="K161" i="2" s="1"/>
  <c r="F153" i="2"/>
  <c r="K153" i="2" s="1"/>
  <c r="F145" i="2"/>
  <c r="K145" i="2" s="1"/>
  <c r="F133" i="2"/>
  <c r="K133" i="2" s="1"/>
  <c r="F117" i="2"/>
  <c r="K117" i="2" s="1"/>
  <c r="F101" i="2"/>
  <c r="K101" i="2" s="1"/>
  <c r="F85" i="2"/>
  <c r="K85" i="2" s="1"/>
  <c r="F69" i="2"/>
  <c r="K69" i="2" s="1"/>
  <c r="F53" i="2"/>
  <c r="K53" i="2" s="1"/>
  <c r="F48" i="2"/>
  <c r="K48" i="2" s="1"/>
  <c r="F44" i="2"/>
  <c r="K44" i="2" s="1"/>
  <c r="F202" i="2"/>
  <c r="K202" i="2" s="1"/>
  <c r="H198" i="2"/>
  <c r="M198" i="2" s="1"/>
  <c r="H182" i="2"/>
  <c r="M182" i="2" s="1"/>
  <c r="H166" i="2"/>
  <c r="M166" i="2" s="1"/>
  <c r="H150" i="2"/>
  <c r="M150" i="2" s="1"/>
  <c r="H134" i="2"/>
  <c r="M134" i="2" s="1"/>
  <c r="H118" i="2"/>
  <c r="M118" i="2" s="1"/>
  <c r="H102" i="2"/>
  <c r="M102" i="2" s="1"/>
  <c r="H86" i="2"/>
  <c r="M86" i="2" s="1"/>
  <c r="G52" i="2"/>
  <c r="L52" i="2" s="1"/>
  <c r="H52" i="2"/>
  <c r="M52" i="2" s="1"/>
  <c r="F52" i="2"/>
  <c r="K52" i="2" s="1"/>
  <c r="G192" i="2"/>
  <c r="L192" i="2" s="1"/>
  <c r="H192" i="2"/>
  <c r="M192" i="2" s="1"/>
  <c r="F192" i="2"/>
  <c r="K192" i="2" s="1"/>
  <c r="G180" i="2"/>
  <c r="L180" i="2" s="1"/>
  <c r="H180" i="2"/>
  <c r="M180" i="2" s="1"/>
  <c r="F180" i="2"/>
  <c r="K180" i="2" s="1"/>
  <c r="G168" i="2"/>
  <c r="L168" i="2" s="1"/>
  <c r="H168" i="2"/>
  <c r="M168" i="2" s="1"/>
  <c r="F168" i="2"/>
  <c r="K168" i="2" s="1"/>
  <c r="G156" i="2"/>
  <c r="L156" i="2" s="1"/>
  <c r="H156" i="2"/>
  <c r="M156" i="2" s="1"/>
  <c r="F156" i="2"/>
  <c r="K156" i="2" s="1"/>
  <c r="G144" i="2"/>
  <c r="L144" i="2" s="1"/>
  <c r="H144" i="2"/>
  <c r="M144" i="2" s="1"/>
  <c r="F144" i="2"/>
  <c r="K144" i="2" s="1"/>
  <c r="G132" i="2"/>
  <c r="L132" i="2" s="1"/>
  <c r="H132" i="2"/>
  <c r="M132" i="2" s="1"/>
  <c r="F132" i="2"/>
  <c r="K132" i="2" s="1"/>
  <c r="G120" i="2"/>
  <c r="L120" i="2" s="1"/>
  <c r="H120" i="2"/>
  <c r="M120" i="2" s="1"/>
  <c r="F120" i="2"/>
  <c r="K120" i="2" s="1"/>
  <c r="G112" i="2"/>
  <c r="L112" i="2" s="1"/>
  <c r="H112" i="2"/>
  <c r="M112" i="2" s="1"/>
  <c r="F112" i="2"/>
  <c r="K112" i="2" s="1"/>
  <c r="G100" i="2"/>
  <c r="L100" i="2" s="1"/>
  <c r="H100" i="2"/>
  <c r="M100" i="2" s="1"/>
  <c r="F100" i="2"/>
  <c r="K100" i="2" s="1"/>
  <c r="G84" i="2"/>
  <c r="L84" i="2" s="1"/>
  <c r="H84" i="2"/>
  <c r="M84" i="2" s="1"/>
  <c r="F84" i="2"/>
  <c r="K84" i="2" s="1"/>
  <c r="G72" i="2"/>
  <c r="L72" i="2" s="1"/>
  <c r="H72" i="2"/>
  <c r="M72" i="2" s="1"/>
  <c r="F72" i="2"/>
  <c r="K72" i="2" s="1"/>
  <c r="H64" i="2"/>
  <c r="M64" i="2" s="1"/>
  <c r="G64" i="2"/>
  <c r="L64" i="2" s="1"/>
  <c r="F64" i="2"/>
  <c r="K64" i="2" s="1"/>
  <c r="E156" i="2"/>
  <c r="J156" i="2" s="1"/>
  <c r="E76" i="2"/>
  <c r="J76" i="2" s="1"/>
  <c r="H199" i="2"/>
  <c r="M199" i="2" s="1"/>
  <c r="E199" i="2"/>
  <c r="J199" i="2" s="1"/>
  <c r="H195" i="2"/>
  <c r="M195" i="2" s="1"/>
  <c r="E195" i="2"/>
  <c r="J195" i="2" s="1"/>
  <c r="H191" i="2"/>
  <c r="M191" i="2" s="1"/>
  <c r="E191" i="2"/>
  <c r="J191" i="2" s="1"/>
  <c r="H187" i="2"/>
  <c r="M187" i="2" s="1"/>
  <c r="E187" i="2"/>
  <c r="J187" i="2" s="1"/>
  <c r="H183" i="2"/>
  <c r="M183" i="2" s="1"/>
  <c r="E183" i="2"/>
  <c r="J183" i="2" s="1"/>
  <c r="H179" i="2"/>
  <c r="M179" i="2" s="1"/>
  <c r="E179" i="2"/>
  <c r="J179" i="2" s="1"/>
  <c r="H175" i="2"/>
  <c r="M175" i="2" s="1"/>
  <c r="E175" i="2"/>
  <c r="J175" i="2" s="1"/>
  <c r="H171" i="2"/>
  <c r="M171" i="2" s="1"/>
  <c r="E171" i="2"/>
  <c r="J171" i="2" s="1"/>
  <c r="H167" i="2"/>
  <c r="M167" i="2" s="1"/>
  <c r="E167" i="2"/>
  <c r="J167" i="2" s="1"/>
  <c r="H163" i="2"/>
  <c r="M163" i="2" s="1"/>
  <c r="E163" i="2"/>
  <c r="J163" i="2" s="1"/>
  <c r="H159" i="2"/>
  <c r="M159" i="2" s="1"/>
  <c r="E159" i="2"/>
  <c r="J159" i="2" s="1"/>
  <c r="H155" i="2"/>
  <c r="M155" i="2" s="1"/>
  <c r="E155" i="2"/>
  <c r="J155" i="2" s="1"/>
  <c r="H151" i="2"/>
  <c r="M151" i="2" s="1"/>
  <c r="E151" i="2"/>
  <c r="J151" i="2" s="1"/>
  <c r="H147" i="2"/>
  <c r="M147" i="2" s="1"/>
  <c r="E147" i="2"/>
  <c r="J147" i="2" s="1"/>
  <c r="H143" i="2"/>
  <c r="M143" i="2" s="1"/>
  <c r="E143" i="2"/>
  <c r="J143" i="2" s="1"/>
  <c r="H139" i="2"/>
  <c r="M139" i="2" s="1"/>
  <c r="F139" i="2"/>
  <c r="K139" i="2" s="1"/>
  <c r="E139" i="2"/>
  <c r="J139" i="2" s="1"/>
  <c r="H135" i="2"/>
  <c r="M135" i="2" s="1"/>
  <c r="F135" i="2"/>
  <c r="K135" i="2" s="1"/>
  <c r="E135" i="2"/>
  <c r="J135" i="2" s="1"/>
  <c r="H131" i="2"/>
  <c r="M131" i="2" s="1"/>
  <c r="F131" i="2"/>
  <c r="K131" i="2" s="1"/>
  <c r="E131" i="2"/>
  <c r="J131" i="2" s="1"/>
  <c r="H127" i="2"/>
  <c r="M127" i="2" s="1"/>
  <c r="F127" i="2"/>
  <c r="K127" i="2" s="1"/>
  <c r="E127" i="2"/>
  <c r="J127" i="2" s="1"/>
  <c r="H123" i="2"/>
  <c r="M123" i="2" s="1"/>
  <c r="F123" i="2"/>
  <c r="K123" i="2" s="1"/>
  <c r="E123" i="2"/>
  <c r="J123" i="2" s="1"/>
  <c r="H119" i="2"/>
  <c r="M119" i="2" s="1"/>
  <c r="F119" i="2"/>
  <c r="K119" i="2" s="1"/>
  <c r="E119" i="2"/>
  <c r="J119" i="2" s="1"/>
  <c r="H115" i="2"/>
  <c r="M115" i="2" s="1"/>
  <c r="F115" i="2"/>
  <c r="K115" i="2" s="1"/>
  <c r="E115" i="2"/>
  <c r="J115" i="2" s="1"/>
  <c r="H111" i="2"/>
  <c r="M111" i="2" s="1"/>
  <c r="F111" i="2"/>
  <c r="K111" i="2" s="1"/>
  <c r="E111" i="2"/>
  <c r="J111" i="2" s="1"/>
  <c r="H107" i="2"/>
  <c r="M107" i="2" s="1"/>
  <c r="F107" i="2"/>
  <c r="K107" i="2" s="1"/>
  <c r="E107" i="2"/>
  <c r="J107" i="2" s="1"/>
  <c r="H103" i="2"/>
  <c r="M103" i="2" s="1"/>
  <c r="F103" i="2"/>
  <c r="K103" i="2" s="1"/>
  <c r="E103" i="2"/>
  <c r="J103" i="2" s="1"/>
  <c r="H99" i="2"/>
  <c r="M99" i="2" s="1"/>
  <c r="F99" i="2"/>
  <c r="K99" i="2" s="1"/>
  <c r="E99" i="2"/>
  <c r="J99" i="2" s="1"/>
  <c r="H95" i="2"/>
  <c r="M95" i="2" s="1"/>
  <c r="F95" i="2"/>
  <c r="K95" i="2" s="1"/>
  <c r="E95" i="2"/>
  <c r="J95" i="2" s="1"/>
  <c r="H91" i="2"/>
  <c r="M91" i="2" s="1"/>
  <c r="F91" i="2"/>
  <c r="K91" i="2" s="1"/>
  <c r="E91" i="2"/>
  <c r="J91" i="2" s="1"/>
  <c r="H87" i="2"/>
  <c r="M87" i="2" s="1"/>
  <c r="F87" i="2"/>
  <c r="K87" i="2" s="1"/>
  <c r="E87" i="2"/>
  <c r="J87" i="2" s="1"/>
  <c r="H83" i="2"/>
  <c r="M83" i="2" s="1"/>
  <c r="F83" i="2"/>
  <c r="K83" i="2" s="1"/>
  <c r="E83" i="2"/>
  <c r="J83" i="2" s="1"/>
  <c r="H79" i="2"/>
  <c r="M79" i="2" s="1"/>
  <c r="F79" i="2"/>
  <c r="K79" i="2" s="1"/>
  <c r="E79" i="2"/>
  <c r="J79" i="2" s="1"/>
  <c r="H75" i="2"/>
  <c r="M75" i="2" s="1"/>
  <c r="F75" i="2"/>
  <c r="K75" i="2" s="1"/>
  <c r="E75" i="2"/>
  <c r="J75" i="2" s="1"/>
  <c r="H71" i="2"/>
  <c r="M71" i="2" s="1"/>
  <c r="F71" i="2"/>
  <c r="K71" i="2" s="1"/>
  <c r="E71" i="2"/>
  <c r="J71" i="2" s="1"/>
  <c r="H67" i="2"/>
  <c r="M67" i="2" s="1"/>
  <c r="F67" i="2"/>
  <c r="K67" i="2" s="1"/>
  <c r="E67" i="2"/>
  <c r="J67" i="2" s="1"/>
  <c r="H63" i="2"/>
  <c r="M63" i="2" s="1"/>
  <c r="F63" i="2"/>
  <c r="K63" i="2" s="1"/>
  <c r="E63" i="2"/>
  <c r="J63" i="2" s="1"/>
  <c r="H59" i="2"/>
  <c r="M59" i="2" s="1"/>
  <c r="F59" i="2"/>
  <c r="K59" i="2" s="1"/>
  <c r="E59" i="2"/>
  <c r="J59" i="2" s="1"/>
  <c r="H55" i="2"/>
  <c r="M55" i="2" s="1"/>
  <c r="F55" i="2"/>
  <c r="K55" i="2" s="1"/>
  <c r="E55" i="2"/>
  <c r="J55" i="2" s="1"/>
  <c r="F198" i="2"/>
  <c r="K198" i="2" s="1"/>
  <c r="F191" i="2"/>
  <c r="K191" i="2" s="1"/>
  <c r="F183" i="2"/>
  <c r="K183" i="2" s="1"/>
  <c r="F175" i="2"/>
  <c r="K175" i="2" s="1"/>
  <c r="F167" i="2"/>
  <c r="K167" i="2" s="1"/>
  <c r="F159" i="2"/>
  <c r="K159" i="2" s="1"/>
  <c r="F151" i="2"/>
  <c r="K151" i="2" s="1"/>
  <c r="F143" i="2"/>
  <c r="K143" i="2" s="1"/>
  <c r="E168" i="2"/>
  <c r="J168" i="2" s="1"/>
  <c r="E120" i="2"/>
  <c r="J120" i="2" s="1"/>
  <c r="E72" i="2"/>
  <c r="J72" i="2" s="1"/>
  <c r="G191" i="2"/>
  <c r="L191" i="2" s="1"/>
  <c r="G175" i="2"/>
  <c r="L175" i="2" s="1"/>
  <c r="G159" i="2"/>
  <c r="L159" i="2" s="1"/>
  <c r="G143" i="2"/>
  <c r="L143" i="2" s="1"/>
  <c r="G127" i="2"/>
  <c r="L127" i="2" s="1"/>
  <c r="G111" i="2"/>
  <c r="L111" i="2" s="1"/>
  <c r="G95" i="2"/>
  <c r="L95" i="2" s="1"/>
  <c r="G79" i="2"/>
  <c r="L79" i="2" s="1"/>
  <c r="G63" i="2"/>
  <c r="L63" i="2" s="1"/>
  <c r="G200" i="2"/>
  <c r="L200" i="2" s="1"/>
  <c r="H200" i="2"/>
  <c r="M200" i="2" s="1"/>
  <c r="G188" i="2"/>
  <c r="L188" i="2" s="1"/>
  <c r="H188" i="2"/>
  <c r="M188" i="2" s="1"/>
  <c r="F188" i="2"/>
  <c r="K188" i="2" s="1"/>
  <c r="G176" i="2"/>
  <c r="L176" i="2" s="1"/>
  <c r="H176" i="2"/>
  <c r="M176" i="2" s="1"/>
  <c r="F176" i="2"/>
  <c r="K176" i="2" s="1"/>
  <c r="G164" i="2"/>
  <c r="L164" i="2" s="1"/>
  <c r="H164" i="2"/>
  <c r="M164" i="2" s="1"/>
  <c r="F164" i="2"/>
  <c r="K164" i="2" s="1"/>
  <c r="G152" i="2"/>
  <c r="L152" i="2" s="1"/>
  <c r="H152" i="2"/>
  <c r="M152" i="2" s="1"/>
  <c r="F152" i="2"/>
  <c r="K152" i="2" s="1"/>
  <c r="G140" i="2"/>
  <c r="L140" i="2" s="1"/>
  <c r="H140" i="2"/>
  <c r="M140" i="2" s="1"/>
  <c r="F140" i="2"/>
  <c r="K140" i="2" s="1"/>
  <c r="G128" i="2"/>
  <c r="L128" i="2" s="1"/>
  <c r="H128" i="2"/>
  <c r="M128" i="2" s="1"/>
  <c r="F128" i="2"/>
  <c r="K128" i="2" s="1"/>
  <c r="G116" i="2"/>
  <c r="L116" i="2" s="1"/>
  <c r="H116" i="2"/>
  <c r="M116" i="2" s="1"/>
  <c r="F116" i="2"/>
  <c r="K116" i="2" s="1"/>
  <c r="G104" i="2"/>
  <c r="L104" i="2" s="1"/>
  <c r="H104" i="2"/>
  <c r="M104" i="2" s="1"/>
  <c r="F104" i="2"/>
  <c r="K104" i="2" s="1"/>
  <c r="G92" i="2"/>
  <c r="L92" i="2" s="1"/>
  <c r="H92" i="2"/>
  <c r="M92" i="2" s="1"/>
  <c r="F92" i="2"/>
  <c r="K92" i="2" s="1"/>
  <c r="H80" i="2"/>
  <c r="M80" i="2" s="1"/>
  <c r="G80" i="2"/>
  <c r="L80" i="2" s="1"/>
  <c r="F80" i="2"/>
  <c r="K80" i="2" s="1"/>
  <c r="G60" i="2"/>
  <c r="L60" i="2" s="1"/>
  <c r="F60" i="2"/>
  <c r="K60" i="2" s="1"/>
  <c r="E92" i="2"/>
  <c r="J92" i="2" s="1"/>
  <c r="E60" i="2"/>
  <c r="J60" i="2" s="1"/>
  <c r="F38" i="2"/>
  <c r="K38" i="2" s="1"/>
  <c r="E202" i="2"/>
  <c r="J202" i="2" s="1"/>
  <c r="G202" i="2"/>
  <c r="L202" i="2" s="1"/>
  <c r="E198" i="2"/>
  <c r="J198" i="2" s="1"/>
  <c r="G198" i="2"/>
  <c r="L198" i="2" s="1"/>
  <c r="F194" i="2"/>
  <c r="K194" i="2" s="1"/>
  <c r="E194" i="2"/>
  <c r="J194" i="2" s="1"/>
  <c r="G194" i="2"/>
  <c r="L194" i="2" s="1"/>
  <c r="F190" i="2"/>
  <c r="K190" i="2" s="1"/>
  <c r="E190" i="2"/>
  <c r="J190" i="2" s="1"/>
  <c r="G190" i="2"/>
  <c r="L190" i="2" s="1"/>
  <c r="F186" i="2"/>
  <c r="K186" i="2" s="1"/>
  <c r="E186" i="2"/>
  <c r="J186" i="2" s="1"/>
  <c r="G186" i="2"/>
  <c r="L186" i="2" s="1"/>
  <c r="F182" i="2"/>
  <c r="K182" i="2" s="1"/>
  <c r="E182" i="2"/>
  <c r="J182" i="2" s="1"/>
  <c r="G182" i="2"/>
  <c r="L182" i="2" s="1"/>
  <c r="F178" i="2"/>
  <c r="K178" i="2" s="1"/>
  <c r="E178" i="2"/>
  <c r="J178" i="2" s="1"/>
  <c r="G178" i="2"/>
  <c r="L178" i="2" s="1"/>
  <c r="F174" i="2"/>
  <c r="K174" i="2" s="1"/>
  <c r="E174" i="2"/>
  <c r="J174" i="2" s="1"/>
  <c r="G174" i="2"/>
  <c r="L174" i="2" s="1"/>
  <c r="F170" i="2"/>
  <c r="K170" i="2" s="1"/>
  <c r="E170" i="2"/>
  <c r="J170" i="2" s="1"/>
  <c r="G170" i="2"/>
  <c r="L170" i="2" s="1"/>
  <c r="F166" i="2"/>
  <c r="K166" i="2" s="1"/>
  <c r="E166" i="2"/>
  <c r="J166" i="2" s="1"/>
  <c r="G166" i="2"/>
  <c r="L166" i="2" s="1"/>
  <c r="F162" i="2"/>
  <c r="K162" i="2" s="1"/>
  <c r="E162" i="2"/>
  <c r="J162" i="2" s="1"/>
  <c r="G162" i="2"/>
  <c r="L162" i="2" s="1"/>
  <c r="F158" i="2"/>
  <c r="K158" i="2" s="1"/>
  <c r="E158" i="2"/>
  <c r="J158" i="2" s="1"/>
  <c r="G158" i="2"/>
  <c r="L158" i="2" s="1"/>
  <c r="F154" i="2"/>
  <c r="K154" i="2" s="1"/>
  <c r="E154" i="2"/>
  <c r="J154" i="2" s="1"/>
  <c r="G154" i="2"/>
  <c r="L154" i="2" s="1"/>
  <c r="F150" i="2"/>
  <c r="K150" i="2" s="1"/>
  <c r="E150" i="2"/>
  <c r="J150" i="2" s="1"/>
  <c r="G150" i="2"/>
  <c r="L150" i="2" s="1"/>
  <c r="F146" i="2"/>
  <c r="K146" i="2" s="1"/>
  <c r="E146" i="2"/>
  <c r="J146" i="2" s="1"/>
  <c r="G146" i="2"/>
  <c r="L146" i="2" s="1"/>
  <c r="F142" i="2"/>
  <c r="K142" i="2" s="1"/>
  <c r="E142" i="2"/>
  <c r="J142" i="2" s="1"/>
  <c r="G142" i="2"/>
  <c r="L142" i="2" s="1"/>
  <c r="F138" i="2"/>
  <c r="K138" i="2" s="1"/>
  <c r="E138" i="2"/>
  <c r="J138" i="2" s="1"/>
  <c r="G138" i="2"/>
  <c r="L138" i="2" s="1"/>
  <c r="F134" i="2"/>
  <c r="K134" i="2" s="1"/>
  <c r="E134" i="2"/>
  <c r="J134" i="2" s="1"/>
  <c r="G134" i="2"/>
  <c r="L134" i="2" s="1"/>
  <c r="F130" i="2"/>
  <c r="K130" i="2" s="1"/>
  <c r="E130" i="2"/>
  <c r="J130" i="2" s="1"/>
  <c r="G130" i="2"/>
  <c r="L130" i="2" s="1"/>
  <c r="F126" i="2"/>
  <c r="K126" i="2" s="1"/>
  <c r="E126" i="2"/>
  <c r="J126" i="2" s="1"/>
  <c r="G126" i="2"/>
  <c r="L126" i="2" s="1"/>
  <c r="F122" i="2"/>
  <c r="K122" i="2" s="1"/>
  <c r="E122" i="2"/>
  <c r="J122" i="2" s="1"/>
  <c r="G122" i="2"/>
  <c r="L122" i="2" s="1"/>
  <c r="F118" i="2"/>
  <c r="K118" i="2" s="1"/>
  <c r="E118" i="2"/>
  <c r="J118" i="2" s="1"/>
  <c r="G118" i="2"/>
  <c r="L118" i="2" s="1"/>
  <c r="F114" i="2"/>
  <c r="K114" i="2" s="1"/>
  <c r="E114" i="2"/>
  <c r="J114" i="2" s="1"/>
  <c r="G114" i="2"/>
  <c r="L114" i="2" s="1"/>
  <c r="F110" i="2"/>
  <c r="K110" i="2" s="1"/>
  <c r="E110" i="2"/>
  <c r="J110" i="2" s="1"/>
  <c r="G110" i="2"/>
  <c r="L110" i="2" s="1"/>
  <c r="F106" i="2"/>
  <c r="K106" i="2" s="1"/>
  <c r="E106" i="2"/>
  <c r="J106" i="2" s="1"/>
  <c r="G106" i="2"/>
  <c r="L106" i="2" s="1"/>
  <c r="F102" i="2"/>
  <c r="K102" i="2" s="1"/>
  <c r="E102" i="2"/>
  <c r="J102" i="2" s="1"/>
  <c r="G102" i="2"/>
  <c r="L102" i="2" s="1"/>
  <c r="F98" i="2"/>
  <c r="K98" i="2" s="1"/>
  <c r="E98" i="2"/>
  <c r="J98" i="2" s="1"/>
  <c r="G98" i="2"/>
  <c r="L98" i="2" s="1"/>
  <c r="F94" i="2"/>
  <c r="K94" i="2" s="1"/>
  <c r="E94" i="2"/>
  <c r="J94" i="2" s="1"/>
  <c r="G94" i="2"/>
  <c r="L94" i="2" s="1"/>
  <c r="F90" i="2"/>
  <c r="K90" i="2" s="1"/>
  <c r="E90" i="2"/>
  <c r="J90" i="2" s="1"/>
  <c r="G90" i="2"/>
  <c r="L90" i="2" s="1"/>
  <c r="F86" i="2"/>
  <c r="K86" i="2" s="1"/>
  <c r="E86" i="2"/>
  <c r="J86" i="2" s="1"/>
  <c r="G86" i="2"/>
  <c r="L86" i="2" s="1"/>
  <c r="H82" i="2"/>
  <c r="M82" i="2" s="1"/>
  <c r="F82" i="2"/>
  <c r="K82" i="2" s="1"/>
  <c r="E82" i="2"/>
  <c r="J82" i="2" s="1"/>
  <c r="G82" i="2"/>
  <c r="L82" i="2" s="1"/>
  <c r="H78" i="2"/>
  <c r="M78" i="2" s="1"/>
  <c r="F78" i="2"/>
  <c r="K78" i="2" s="1"/>
  <c r="E78" i="2"/>
  <c r="J78" i="2" s="1"/>
  <c r="G78" i="2"/>
  <c r="L78" i="2" s="1"/>
  <c r="H74" i="2"/>
  <c r="M74" i="2" s="1"/>
  <c r="F74" i="2"/>
  <c r="K74" i="2" s="1"/>
  <c r="E74" i="2"/>
  <c r="J74" i="2" s="1"/>
  <c r="G74" i="2"/>
  <c r="L74" i="2" s="1"/>
  <c r="H70" i="2"/>
  <c r="M70" i="2" s="1"/>
  <c r="F70" i="2"/>
  <c r="K70" i="2" s="1"/>
  <c r="E70" i="2"/>
  <c r="J70" i="2" s="1"/>
  <c r="G70" i="2"/>
  <c r="L70" i="2" s="1"/>
  <c r="H66" i="2"/>
  <c r="M66" i="2" s="1"/>
  <c r="F66" i="2"/>
  <c r="K66" i="2" s="1"/>
  <c r="E66" i="2"/>
  <c r="J66" i="2" s="1"/>
  <c r="G66" i="2"/>
  <c r="L66" i="2" s="1"/>
  <c r="H62" i="2"/>
  <c r="M62" i="2" s="1"/>
  <c r="F62" i="2"/>
  <c r="K62" i="2" s="1"/>
  <c r="E62" i="2"/>
  <c r="J62" i="2" s="1"/>
  <c r="G62" i="2"/>
  <c r="L62" i="2" s="1"/>
  <c r="H58" i="2"/>
  <c r="M58" i="2" s="1"/>
  <c r="F58" i="2"/>
  <c r="K58" i="2" s="1"/>
  <c r="E58" i="2"/>
  <c r="J58" i="2" s="1"/>
  <c r="G58" i="2"/>
  <c r="L58" i="2" s="1"/>
  <c r="H54" i="2"/>
  <c r="M54" i="2" s="1"/>
  <c r="F54" i="2"/>
  <c r="K54" i="2" s="1"/>
  <c r="E54" i="2"/>
  <c r="J54" i="2" s="1"/>
  <c r="G54" i="2"/>
  <c r="L54" i="2" s="1"/>
  <c r="E180" i="2"/>
  <c r="J180" i="2" s="1"/>
  <c r="E164" i="2"/>
  <c r="J164" i="2" s="1"/>
  <c r="E132" i="2"/>
  <c r="J132" i="2" s="1"/>
  <c r="E116" i="2"/>
  <c r="J116" i="2" s="1"/>
  <c r="E100" i="2"/>
  <c r="J100" i="2" s="1"/>
  <c r="E84" i="2"/>
  <c r="J84" i="2" s="1"/>
  <c r="G187" i="2"/>
  <c r="L187" i="2" s="1"/>
  <c r="G171" i="2"/>
  <c r="L171" i="2" s="1"/>
  <c r="G155" i="2"/>
  <c r="L155" i="2" s="1"/>
  <c r="G139" i="2"/>
  <c r="L139" i="2" s="1"/>
  <c r="G123" i="2"/>
  <c r="L123" i="2" s="1"/>
  <c r="G107" i="2"/>
  <c r="L107" i="2" s="1"/>
  <c r="G91" i="2"/>
  <c r="L91" i="2" s="1"/>
  <c r="G75" i="2"/>
  <c r="L75" i="2" s="1"/>
  <c r="G59" i="2"/>
  <c r="L59" i="2" s="1"/>
  <c r="H194" i="2"/>
  <c r="M194" i="2" s="1"/>
  <c r="H178" i="2"/>
  <c r="M178" i="2" s="1"/>
  <c r="H162" i="2"/>
  <c r="M162" i="2" s="1"/>
  <c r="H146" i="2"/>
  <c r="M146" i="2" s="1"/>
  <c r="H130" i="2"/>
  <c r="M130" i="2" s="1"/>
  <c r="H114" i="2"/>
  <c r="M114" i="2" s="1"/>
  <c r="H98" i="2"/>
  <c r="M98" i="2" s="1"/>
  <c r="G196" i="2"/>
  <c r="L196" i="2" s="1"/>
  <c r="H196" i="2"/>
  <c r="M196" i="2" s="1"/>
  <c r="F196" i="2"/>
  <c r="K196" i="2" s="1"/>
  <c r="G184" i="2"/>
  <c r="L184" i="2" s="1"/>
  <c r="H184" i="2"/>
  <c r="M184" i="2" s="1"/>
  <c r="F184" i="2"/>
  <c r="K184" i="2" s="1"/>
  <c r="G172" i="2"/>
  <c r="L172" i="2" s="1"/>
  <c r="H172" i="2"/>
  <c r="M172" i="2" s="1"/>
  <c r="F172" i="2"/>
  <c r="K172" i="2" s="1"/>
  <c r="G160" i="2"/>
  <c r="L160" i="2" s="1"/>
  <c r="H160" i="2"/>
  <c r="M160" i="2" s="1"/>
  <c r="F160" i="2"/>
  <c r="K160" i="2" s="1"/>
  <c r="G148" i="2"/>
  <c r="L148" i="2" s="1"/>
  <c r="H148" i="2"/>
  <c r="M148" i="2" s="1"/>
  <c r="F148" i="2"/>
  <c r="K148" i="2" s="1"/>
  <c r="G136" i="2"/>
  <c r="L136" i="2" s="1"/>
  <c r="H136" i="2"/>
  <c r="M136" i="2" s="1"/>
  <c r="F136" i="2"/>
  <c r="K136" i="2" s="1"/>
  <c r="G124" i="2"/>
  <c r="L124" i="2" s="1"/>
  <c r="H124" i="2"/>
  <c r="M124" i="2" s="1"/>
  <c r="F124" i="2"/>
  <c r="K124" i="2" s="1"/>
  <c r="G108" i="2"/>
  <c r="L108" i="2" s="1"/>
  <c r="H108" i="2"/>
  <c r="M108" i="2" s="1"/>
  <c r="F108" i="2"/>
  <c r="K108" i="2" s="1"/>
  <c r="G96" i="2"/>
  <c r="L96" i="2" s="1"/>
  <c r="H96" i="2"/>
  <c r="M96" i="2" s="1"/>
  <c r="F96" i="2"/>
  <c r="K96" i="2" s="1"/>
  <c r="G88" i="2"/>
  <c r="L88" i="2" s="1"/>
  <c r="H88" i="2"/>
  <c r="M88" i="2" s="1"/>
  <c r="F88" i="2"/>
  <c r="K88" i="2" s="1"/>
  <c r="G76" i="2"/>
  <c r="L76" i="2" s="1"/>
  <c r="F76" i="2"/>
  <c r="K76" i="2" s="1"/>
  <c r="G68" i="2"/>
  <c r="L68" i="2" s="1"/>
  <c r="H68" i="2"/>
  <c r="M68" i="2" s="1"/>
  <c r="F68" i="2"/>
  <c r="K68" i="2" s="1"/>
  <c r="G56" i="2"/>
  <c r="L56" i="2" s="1"/>
  <c r="H56" i="2"/>
  <c r="M56" i="2" s="1"/>
  <c r="F56" i="2"/>
  <c r="K56" i="2" s="1"/>
  <c r="E188" i="2"/>
  <c r="J188" i="2" s="1"/>
  <c r="E140" i="2"/>
  <c r="J140" i="2" s="1"/>
  <c r="F42" i="2"/>
  <c r="K42" i="2" s="1"/>
  <c r="F34" i="2"/>
  <c r="K34" i="2" s="1"/>
  <c r="E201" i="2"/>
  <c r="J201" i="2" s="1"/>
  <c r="G201" i="2"/>
  <c r="L201" i="2" s="1"/>
  <c r="H201" i="2"/>
  <c r="M201" i="2" s="1"/>
  <c r="E197" i="2"/>
  <c r="J197" i="2" s="1"/>
  <c r="G197" i="2"/>
  <c r="L197" i="2" s="1"/>
  <c r="H197" i="2"/>
  <c r="M197" i="2" s="1"/>
  <c r="E193" i="2"/>
  <c r="J193" i="2" s="1"/>
  <c r="G193" i="2"/>
  <c r="L193" i="2" s="1"/>
  <c r="H193" i="2"/>
  <c r="M193" i="2" s="1"/>
  <c r="E189" i="2"/>
  <c r="J189" i="2" s="1"/>
  <c r="G189" i="2"/>
  <c r="L189" i="2" s="1"/>
  <c r="H189" i="2"/>
  <c r="M189" i="2" s="1"/>
  <c r="E185" i="2"/>
  <c r="J185" i="2" s="1"/>
  <c r="G185" i="2"/>
  <c r="L185" i="2" s="1"/>
  <c r="H185" i="2"/>
  <c r="M185" i="2" s="1"/>
  <c r="E181" i="2"/>
  <c r="J181" i="2" s="1"/>
  <c r="G181" i="2"/>
  <c r="L181" i="2" s="1"/>
  <c r="H181" i="2"/>
  <c r="M181" i="2" s="1"/>
  <c r="E177" i="2"/>
  <c r="J177" i="2" s="1"/>
  <c r="G177" i="2"/>
  <c r="L177" i="2" s="1"/>
  <c r="H177" i="2"/>
  <c r="M177" i="2" s="1"/>
  <c r="E173" i="2"/>
  <c r="J173" i="2" s="1"/>
  <c r="G173" i="2"/>
  <c r="L173" i="2" s="1"/>
  <c r="H173" i="2"/>
  <c r="M173" i="2" s="1"/>
  <c r="E169" i="2"/>
  <c r="J169" i="2" s="1"/>
  <c r="G169" i="2"/>
  <c r="L169" i="2" s="1"/>
  <c r="H169" i="2"/>
  <c r="M169" i="2" s="1"/>
  <c r="E165" i="2"/>
  <c r="J165" i="2" s="1"/>
  <c r="G165" i="2"/>
  <c r="L165" i="2" s="1"/>
  <c r="H165" i="2"/>
  <c r="M165" i="2" s="1"/>
  <c r="E161" i="2"/>
  <c r="J161" i="2" s="1"/>
  <c r="G161" i="2"/>
  <c r="L161" i="2" s="1"/>
  <c r="H161" i="2"/>
  <c r="M161" i="2" s="1"/>
  <c r="E157" i="2"/>
  <c r="J157" i="2" s="1"/>
  <c r="G157" i="2"/>
  <c r="L157" i="2" s="1"/>
  <c r="H157" i="2"/>
  <c r="M157" i="2" s="1"/>
  <c r="E153" i="2"/>
  <c r="J153" i="2" s="1"/>
  <c r="G153" i="2"/>
  <c r="L153" i="2" s="1"/>
  <c r="H153" i="2"/>
  <c r="M153" i="2" s="1"/>
  <c r="E149" i="2"/>
  <c r="J149" i="2" s="1"/>
  <c r="G149" i="2"/>
  <c r="L149" i="2" s="1"/>
  <c r="H149" i="2"/>
  <c r="M149" i="2" s="1"/>
  <c r="E145" i="2"/>
  <c r="J145" i="2" s="1"/>
  <c r="G145" i="2"/>
  <c r="L145" i="2" s="1"/>
  <c r="H145" i="2"/>
  <c r="M145" i="2" s="1"/>
  <c r="E141" i="2"/>
  <c r="J141" i="2" s="1"/>
  <c r="G141" i="2"/>
  <c r="L141" i="2" s="1"/>
  <c r="H141" i="2"/>
  <c r="M141" i="2" s="1"/>
  <c r="E137" i="2"/>
  <c r="J137" i="2" s="1"/>
  <c r="G137" i="2"/>
  <c r="L137" i="2" s="1"/>
  <c r="H137" i="2"/>
  <c r="M137" i="2" s="1"/>
  <c r="E133" i="2"/>
  <c r="J133" i="2" s="1"/>
  <c r="G133" i="2"/>
  <c r="L133" i="2" s="1"/>
  <c r="H133" i="2"/>
  <c r="M133" i="2" s="1"/>
  <c r="E129" i="2"/>
  <c r="J129" i="2" s="1"/>
  <c r="G129" i="2"/>
  <c r="L129" i="2" s="1"/>
  <c r="H129" i="2"/>
  <c r="M129" i="2" s="1"/>
  <c r="E125" i="2"/>
  <c r="J125" i="2" s="1"/>
  <c r="G125" i="2"/>
  <c r="L125" i="2" s="1"/>
  <c r="H125" i="2"/>
  <c r="M125" i="2" s="1"/>
  <c r="E121" i="2"/>
  <c r="J121" i="2" s="1"/>
  <c r="G121" i="2"/>
  <c r="L121" i="2" s="1"/>
  <c r="H121" i="2"/>
  <c r="M121" i="2" s="1"/>
  <c r="E117" i="2"/>
  <c r="J117" i="2" s="1"/>
  <c r="G117" i="2"/>
  <c r="L117" i="2" s="1"/>
  <c r="H117" i="2"/>
  <c r="M117" i="2" s="1"/>
  <c r="E113" i="2"/>
  <c r="J113" i="2" s="1"/>
  <c r="G113" i="2"/>
  <c r="L113" i="2" s="1"/>
  <c r="H113" i="2"/>
  <c r="M113" i="2" s="1"/>
  <c r="E109" i="2"/>
  <c r="J109" i="2" s="1"/>
  <c r="G109" i="2"/>
  <c r="L109" i="2" s="1"/>
  <c r="H109" i="2"/>
  <c r="M109" i="2" s="1"/>
  <c r="E105" i="2"/>
  <c r="J105" i="2" s="1"/>
  <c r="G105" i="2"/>
  <c r="L105" i="2" s="1"/>
  <c r="H105" i="2"/>
  <c r="M105" i="2" s="1"/>
  <c r="E101" i="2"/>
  <c r="J101" i="2" s="1"/>
  <c r="G101" i="2"/>
  <c r="L101" i="2" s="1"/>
  <c r="H101" i="2"/>
  <c r="M101" i="2" s="1"/>
  <c r="E97" i="2"/>
  <c r="J97" i="2" s="1"/>
  <c r="G97" i="2"/>
  <c r="L97" i="2" s="1"/>
  <c r="H97" i="2"/>
  <c r="M97" i="2" s="1"/>
  <c r="E93" i="2"/>
  <c r="J93" i="2" s="1"/>
  <c r="G93" i="2"/>
  <c r="L93" i="2" s="1"/>
  <c r="H93" i="2"/>
  <c r="M93" i="2" s="1"/>
  <c r="E89" i="2"/>
  <c r="J89" i="2" s="1"/>
  <c r="G89" i="2"/>
  <c r="L89" i="2" s="1"/>
  <c r="H89" i="2"/>
  <c r="M89" i="2" s="1"/>
  <c r="E85" i="2"/>
  <c r="J85" i="2" s="1"/>
  <c r="G85" i="2"/>
  <c r="L85" i="2" s="1"/>
  <c r="H85" i="2"/>
  <c r="M85" i="2" s="1"/>
  <c r="H81" i="2"/>
  <c r="M81" i="2" s="1"/>
  <c r="E81" i="2"/>
  <c r="J81" i="2" s="1"/>
  <c r="G81" i="2"/>
  <c r="L81" i="2" s="1"/>
  <c r="H77" i="2"/>
  <c r="M77" i="2" s="1"/>
  <c r="E77" i="2"/>
  <c r="J77" i="2" s="1"/>
  <c r="G77" i="2"/>
  <c r="L77" i="2" s="1"/>
  <c r="H73" i="2"/>
  <c r="M73" i="2" s="1"/>
  <c r="E73" i="2"/>
  <c r="J73" i="2" s="1"/>
  <c r="G73" i="2"/>
  <c r="L73" i="2" s="1"/>
  <c r="H69" i="2"/>
  <c r="M69" i="2" s="1"/>
  <c r="E69" i="2"/>
  <c r="J69" i="2" s="1"/>
  <c r="G69" i="2"/>
  <c r="L69" i="2" s="1"/>
  <c r="H65" i="2"/>
  <c r="M65" i="2" s="1"/>
  <c r="E65" i="2"/>
  <c r="J65" i="2" s="1"/>
  <c r="G65" i="2"/>
  <c r="L65" i="2" s="1"/>
  <c r="H61" i="2"/>
  <c r="M61" i="2" s="1"/>
  <c r="E61" i="2"/>
  <c r="J61" i="2" s="1"/>
  <c r="G61" i="2"/>
  <c r="L61" i="2" s="1"/>
  <c r="H57" i="2"/>
  <c r="M57" i="2" s="1"/>
  <c r="E57" i="2"/>
  <c r="J57" i="2" s="1"/>
  <c r="G57" i="2"/>
  <c r="L57" i="2" s="1"/>
  <c r="H53" i="2"/>
  <c r="M53" i="2" s="1"/>
  <c r="E53" i="2"/>
  <c r="J53" i="2" s="1"/>
  <c r="G53" i="2"/>
  <c r="L53" i="2" s="1"/>
  <c r="F200" i="2"/>
  <c r="K200" i="2" s="1"/>
  <c r="F195" i="2"/>
  <c r="K195" i="2" s="1"/>
  <c r="F187" i="2"/>
  <c r="K187" i="2" s="1"/>
  <c r="F179" i="2"/>
  <c r="K179" i="2" s="1"/>
  <c r="F171" i="2"/>
  <c r="K171" i="2" s="1"/>
  <c r="F163" i="2"/>
  <c r="K163" i="2" s="1"/>
  <c r="F155" i="2"/>
  <c r="K155" i="2" s="1"/>
  <c r="F147" i="2"/>
  <c r="K147" i="2" s="1"/>
  <c r="F137" i="2"/>
  <c r="K137" i="2" s="1"/>
  <c r="F121" i="2"/>
  <c r="K121" i="2" s="1"/>
  <c r="F105" i="2"/>
  <c r="K105" i="2" s="1"/>
  <c r="F89" i="2"/>
  <c r="K89" i="2" s="1"/>
  <c r="F73" i="2"/>
  <c r="K73" i="2" s="1"/>
  <c r="F57" i="2"/>
  <c r="K57" i="2" s="1"/>
  <c r="E192" i="2"/>
  <c r="J192" i="2" s="1"/>
  <c r="E176" i="2"/>
  <c r="J176" i="2" s="1"/>
  <c r="E160" i="2"/>
  <c r="J160" i="2" s="1"/>
  <c r="E144" i="2"/>
  <c r="J144" i="2" s="1"/>
  <c r="E128" i="2"/>
  <c r="J128" i="2" s="1"/>
  <c r="E112" i="2"/>
  <c r="J112" i="2" s="1"/>
  <c r="E96" i="2"/>
  <c r="J96" i="2" s="1"/>
  <c r="E80" i="2"/>
  <c r="J80" i="2" s="1"/>
  <c r="E64" i="2"/>
  <c r="J64" i="2" s="1"/>
  <c r="G199" i="2"/>
  <c r="L199" i="2" s="1"/>
  <c r="G183" i="2"/>
  <c r="L183" i="2" s="1"/>
  <c r="G167" i="2"/>
  <c r="L167" i="2" s="1"/>
  <c r="G151" i="2"/>
  <c r="L151" i="2" s="1"/>
  <c r="G135" i="2"/>
  <c r="L135" i="2" s="1"/>
  <c r="G119" i="2"/>
  <c r="L119" i="2" s="1"/>
  <c r="G103" i="2"/>
  <c r="L103" i="2" s="1"/>
  <c r="G87" i="2"/>
  <c r="L87" i="2" s="1"/>
  <c r="G71" i="2"/>
  <c r="L71" i="2" s="1"/>
  <c r="G55" i="2"/>
  <c r="L55" i="2" s="1"/>
  <c r="H190" i="2"/>
  <c r="M190" i="2" s="1"/>
  <c r="H174" i="2"/>
  <c r="M174" i="2" s="1"/>
  <c r="H158" i="2"/>
  <c r="M158" i="2" s="1"/>
  <c r="H142" i="2"/>
  <c r="M142" i="2" s="1"/>
  <c r="H126" i="2"/>
  <c r="M126" i="2" s="1"/>
  <c r="H110" i="2"/>
  <c r="M110" i="2" s="1"/>
  <c r="H94" i="2"/>
  <c r="M94" i="2" s="1"/>
  <c r="H60" i="2"/>
  <c r="M60" i="2" s="1"/>
  <c r="F50" i="2"/>
  <c r="K50" i="2" s="1"/>
  <c r="F46" i="2"/>
  <c r="K46" i="2" s="1"/>
  <c r="E18" i="2"/>
  <c r="J18" i="2" s="1"/>
  <c r="E11" i="2"/>
  <c r="J11" i="2" s="1"/>
  <c r="F51" i="2"/>
  <c r="K51" i="2" s="1"/>
  <c r="F47" i="2"/>
  <c r="K47" i="2" s="1"/>
  <c r="F43" i="2"/>
  <c r="K43" i="2" s="1"/>
  <c r="F39" i="2"/>
  <c r="K39" i="2" s="1"/>
  <c r="F35" i="2"/>
  <c r="K35" i="2" s="1"/>
  <c r="F31" i="2"/>
  <c r="K31" i="2" s="1"/>
  <c r="E49" i="2"/>
  <c r="J49" i="2" s="1"/>
  <c r="E44" i="2"/>
  <c r="J44" i="2" s="1"/>
  <c r="B18" i="4"/>
  <c r="F18" i="2" s="1"/>
  <c r="K18" i="2" s="1"/>
  <c r="B19" i="4"/>
  <c r="F19" i="2" s="1"/>
  <c r="K19" i="2" s="1"/>
  <c r="C3" i="2"/>
  <c r="G22" i="2"/>
  <c r="L22" i="2" s="1"/>
  <c r="B3" i="4"/>
  <c r="B4" i="4"/>
  <c r="F4" i="2" s="1"/>
  <c r="K4" i="2" s="1"/>
  <c r="B5" i="4"/>
  <c r="F5" i="2" s="1"/>
  <c r="K5" i="2" s="1"/>
  <c r="B6" i="4"/>
  <c r="F6" i="2" s="1"/>
  <c r="K6" i="2" s="1"/>
  <c r="B7" i="4"/>
  <c r="F7" i="2" s="1"/>
  <c r="K7" i="2" s="1"/>
  <c r="B8" i="4"/>
  <c r="F8" i="2" s="1"/>
  <c r="K8" i="2" s="1"/>
  <c r="B9" i="4"/>
  <c r="F9" i="2" s="1"/>
  <c r="K9" i="2" s="1"/>
  <c r="B10" i="4"/>
  <c r="F10" i="2" s="1"/>
  <c r="K10" i="2" s="1"/>
  <c r="B11" i="4"/>
  <c r="F11" i="2" s="1"/>
  <c r="K11" i="2" s="1"/>
  <c r="B12" i="4"/>
  <c r="B13" i="4"/>
  <c r="F13" i="2" s="1"/>
  <c r="K13" i="2" s="1"/>
  <c r="B14" i="4"/>
  <c r="F14" i="2" s="1"/>
  <c r="K14" i="2" s="1"/>
  <c r="B15" i="4"/>
  <c r="F15" i="2" s="1"/>
  <c r="K15" i="2" s="1"/>
  <c r="B16" i="4"/>
  <c r="F16" i="2" s="1"/>
  <c r="K16" i="2" s="1"/>
  <c r="B17" i="4"/>
  <c r="F17" i="2" s="1"/>
  <c r="K17" i="2" s="1"/>
  <c r="B20" i="4"/>
  <c r="F20" i="2" s="1"/>
  <c r="K20" i="2" s="1"/>
  <c r="B21" i="4"/>
  <c r="F21" i="2" s="1"/>
  <c r="K21" i="2" s="1"/>
  <c r="B22" i="4"/>
  <c r="F22" i="2" s="1"/>
  <c r="K22" i="2" s="1"/>
  <c r="B23" i="4"/>
  <c r="F23" i="2" s="1"/>
  <c r="K23" i="2" s="1"/>
  <c r="B24" i="4"/>
  <c r="F24" i="2" s="1"/>
  <c r="K24" i="2" s="1"/>
  <c r="B25" i="4"/>
  <c r="F25" i="2" s="1"/>
  <c r="K25" i="2" s="1"/>
  <c r="B26" i="4"/>
  <c r="B27" i="4"/>
  <c r="F27" i="2" s="1"/>
  <c r="K27" i="2" s="1"/>
  <c r="B28" i="4"/>
  <c r="F28" i="2" s="1"/>
  <c r="K28" i="2" s="1"/>
  <c r="B29" i="4"/>
  <c r="F29" i="2" s="1"/>
  <c r="K29" i="2" s="1"/>
  <c r="B30" i="4"/>
  <c r="E30" i="2" s="1"/>
  <c r="J30" i="2" s="1"/>
  <c r="B31" i="4"/>
  <c r="E31" i="2" s="1"/>
  <c r="J31" i="2" s="1"/>
  <c r="B32" i="4"/>
  <c r="H32" i="2" s="1"/>
  <c r="M32" i="2" s="1"/>
  <c r="B33" i="4"/>
  <c r="E33" i="2" s="1"/>
  <c r="J33" i="2" s="1"/>
  <c r="B34" i="4"/>
  <c r="E34" i="2" s="1"/>
  <c r="J34" i="2" s="1"/>
  <c r="B35" i="4"/>
  <c r="E35" i="2" s="1"/>
  <c r="J35" i="2" s="1"/>
  <c r="B36" i="4"/>
  <c r="E36" i="2" s="1"/>
  <c r="J36" i="2" s="1"/>
  <c r="B37" i="4"/>
  <c r="E37" i="2" s="1"/>
  <c r="J37" i="2" s="1"/>
  <c r="B38" i="4"/>
  <c r="E38" i="2" s="1"/>
  <c r="J38" i="2" s="1"/>
  <c r="B39" i="4"/>
  <c r="E39" i="2" s="1"/>
  <c r="J39" i="2" s="1"/>
  <c r="B40" i="4"/>
  <c r="E40" i="2" s="1"/>
  <c r="J40" i="2" s="1"/>
  <c r="B41" i="4"/>
  <c r="E41" i="2" s="1"/>
  <c r="J41" i="2" s="1"/>
  <c r="B42" i="4"/>
  <c r="E42" i="2" s="1"/>
  <c r="J42" i="2" s="1"/>
  <c r="B43" i="4"/>
  <c r="E43" i="2" s="1"/>
  <c r="J43" i="2" s="1"/>
  <c r="B44" i="4"/>
  <c r="B45" i="4"/>
  <c r="E45" i="2" s="1"/>
  <c r="J45" i="2" s="1"/>
  <c r="B46" i="4"/>
  <c r="E46" i="2" s="1"/>
  <c r="J46" i="2" s="1"/>
  <c r="B47" i="4"/>
  <c r="E47" i="2" s="1"/>
  <c r="J47" i="2" s="1"/>
  <c r="B48" i="4"/>
  <c r="E48" i="2" s="1"/>
  <c r="J48" i="2" s="1"/>
  <c r="B49" i="4"/>
  <c r="B50" i="4"/>
  <c r="E50" i="2" s="1"/>
  <c r="J50" i="2" s="1"/>
  <c r="B51" i="4"/>
  <c r="E51" i="2" s="1"/>
  <c r="J51" i="2" s="1"/>
  <c r="B52" i="4"/>
  <c r="E52" i="2" s="1"/>
  <c r="J52" i="2" s="1"/>
  <c r="E25" i="2" l="1"/>
  <c r="J25" i="2" s="1"/>
  <c r="E32" i="2"/>
  <c r="J32" i="2" s="1"/>
  <c r="E29" i="2"/>
  <c r="J29" i="2" s="1"/>
  <c r="E15" i="2"/>
  <c r="J15" i="2" s="1"/>
  <c r="E21" i="2"/>
  <c r="J21" i="2" s="1"/>
  <c r="E27" i="2"/>
  <c r="J27" i="2" s="1"/>
  <c r="E13" i="2"/>
  <c r="J13" i="2" s="1"/>
  <c r="F26" i="2"/>
  <c r="K26" i="2" s="1"/>
  <c r="E26" i="2"/>
  <c r="J26" i="2" s="1"/>
  <c r="E22" i="2"/>
  <c r="J22" i="2" s="1"/>
  <c r="E4" i="2"/>
  <c r="J4" i="2" s="1"/>
  <c r="E8" i="2"/>
  <c r="J8" i="2" s="1"/>
  <c r="E19" i="2"/>
  <c r="J19" i="2" s="1"/>
  <c r="E10" i="2"/>
  <c r="J10" i="2" s="1"/>
  <c r="E6" i="2"/>
  <c r="J6" i="2" s="1"/>
  <c r="E5" i="2"/>
  <c r="J5" i="2" s="1"/>
  <c r="E16" i="2"/>
  <c r="J16" i="2" s="1"/>
  <c r="E20" i="2"/>
  <c r="J20" i="2" s="1"/>
  <c r="F12" i="2"/>
  <c r="K12" i="2" s="1"/>
  <c r="E12" i="2"/>
  <c r="J12" i="2" s="1"/>
  <c r="E7" i="2"/>
  <c r="J7" i="2" s="1"/>
  <c r="E23" i="2"/>
  <c r="J23" i="2" s="1"/>
  <c r="E14" i="2"/>
  <c r="J14" i="2" s="1"/>
  <c r="E9" i="2"/>
  <c r="J9" i="2" s="1"/>
  <c r="E17" i="2"/>
  <c r="J17" i="2" s="1"/>
  <c r="E24" i="2"/>
  <c r="J24" i="2" s="1"/>
  <c r="E28" i="2"/>
  <c r="J28" i="2" s="1"/>
  <c r="H36" i="2"/>
  <c r="M36" i="2" s="1"/>
  <c r="G25" i="2"/>
  <c r="L25" i="2" s="1"/>
  <c r="G26" i="2"/>
  <c r="L26" i="2" s="1"/>
  <c r="G29" i="2"/>
  <c r="L29" i="2" s="1"/>
  <c r="G38" i="2"/>
  <c r="L38" i="2" s="1"/>
  <c r="G34" i="2"/>
  <c r="L34" i="2" s="1"/>
  <c r="H49" i="2"/>
  <c r="M49" i="2" s="1"/>
  <c r="G41" i="2"/>
  <c r="L41" i="2" s="1"/>
  <c r="G37" i="2"/>
  <c r="L37" i="2" s="1"/>
  <c r="G33" i="2"/>
  <c r="L33" i="2" s="1"/>
  <c r="G17" i="2"/>
  <c r="L17" i="2" s="1"/>
  <c r="H20" i="2"/>
  <c r="M20" i="2" s="1"/>
  <c r="H21" i="2"/>
  <c r="M21" i="2" s="1"/>
  <c r="G5" i="2"/>
  <c r="L5" i="2" s="1"/>
  <c r="G13" i="2"/>
  <c r="L13" i="2" s="1"/>
  <c r="G9" i="2"/>
  <c r="L9" i="2" s="1"/>
  <c r="F3" i="2"/>
  <c r="H33" i="2"/>
  <c r="M33" i="2" s="1"/>
  <c r="H25" i="2"/>
  <c r="M25" i="2" s="1"/>
  <c r="H41" i="2"/>
  <c r="M41" i="2" s="1"/>
  <c r="H17" i="2"/>
  <c r="M17" i="2" s="1"/>
  <c r="G49" i="2"/>
  <c r="L49" i="2" s="1"/>
  <c r="G23" i="2"/>
  <c r="L23" i="2" s="1"/>
  <c r="H48" i="2"/>
  <c r="M48" i="2" s="1"/>
  <c r="H44" i="2"/>
  <c r="M44" i="2" s="1"/>
  <c r="H40" i="2"/>
  <c r="M40" i="2" s="1"/>
  <c r="H28" i="2"/>
  <c r="M28" i="2" s="1"/>
  <c r="H24" i="2"/>
  <c r="M24" i="2" s="1"/>
  <c r="G10" i="2"/>
  <c r="L10" i="2" s="1"/>
  <c r="H14" i="2"/>
  <c r="M14" i="2" s="1"/>
  <c r="G6" i="2"/>
  <c r="L6" i="2" s="1"/>
  <c r="H10" i="2"/>
  <c r="M10" i="2" s="1"/>
  <c r="H13" i="2"/>
  <c r="M13" i="2" s="1"/>
  <c r="G31" i="2"/>
  <c r="L31" i="2" s="1"/>
  <c r="G39" i="2"/>
  <c r="L39" i="2" s="1"/>
  <c r="G47" i="2"/>
  <c r="L47" i="2" s="1"/>
  <c r="H6" i="2"/>
  <c r="M6" i="2" s="1"/>
  <c r="H9" i="2"/>
  <c r="M9" i="2" s="1"/>
  <c r="G45" i="2"/>
  <c r="L45" i="2" s="1"/>
  <c r="G21" i="2"/>
  <c r="L21" i="2" s="1"/>
  <c r="E3" i="2"/>
  <c r="H5" i="2"/>
  <c r="M5" i="2" s="1"/>
  <c r="G14" i="2"/>
  <c r="L14" i="2" s="1"/>
  <c r="G27" i="2"/>
  <c r="L27" i="2" s="1"/>
  <c r="H29" i="2"/>
  <c r="M29" i="2" s="1"/>
  <c r="G35" i="2"/>
  <c r="L35" i="2" s="1"/>
  <c r="H37" i="2"/>
  <c r="M37" i="2" s="1"/>
  <c r="G43" i="2"/>
  <c r="L43" i="2" s="1"/>
  <c r="H45" i="2"/>
  <c r="M45" i="2" s="1"/>
  <c r="G51" i="2"/>
  <c r="L51" i="2" s="1"/>
  <c r="H50" i="2"/>
  <c r="M50" i="2" s="1"/>
  <c r="G50" i="2"/>
  <c r="L50" i="2" s="1"/>
  <c r="H46" i="2"/>
  <c r="M46" i="2" s="1"/>
  <c r="G46" i="2"/>
  <c r="L46" i="2" s="1"/>
  <c r="H42" i="2"/>
  <c r="M42" i="2" s="1"/>
  <c r="G42" i="2"/>
  <c r="L42" i="2" s="1"/>
  <c r="H38" i="2"/>
  <c r="M38" i="2" s="1"/>
  <c r="H34" i="2"/>
  <c r="M34" i="2" s="1"/>
  <c r="H30" i="2"/>
  <c r="M30" i="2" s="1"/>
  <c r="H26" i="2"/>
  <c r="M26" i="2" s="1"/>
  <c r="H22" i="2"/>
  <c r="M22" i="2" s="1"/>
  <c r="H16" i="2"/>
  <c r="M16" i="2" s="1"/>
  <c r="G16" i="2"/>
  <c r="L16" i="2" s="1"/>
  <c r="H12" i="2"/>
  <c r="M12" i="2" s="1"/>
  <c r="G12" i="2"/>
  <c r="L12" i="2" s="1"/>
  <c r="H8" i="2"/>
  <c r="M8" i="2" s="1"/>
  <c r="G8" i="2"/>
  <c r="L8" i="2" s="1"/>
  <c r="H4" i="2"/>
  <c r="M4" i="2" s="1"/>
  <c r="G4" i="2"/>
  <c r="L4" i="2" s="1"/>
  <c r="G19" i="2"/>
  <c r="L19" i="2" s="1"/>
  <c r="H19" i="2"/>
  <c r="M19" i="2" s="1"/>
  <c r="H18" i="2"/>
  <c r="M18" i="2" s="1"/>
  <c r="G18" i="2"/>
  <c r="L18" i="2" s="1"/>
  <c r="G30" i="2"/>
  <c r="L30" i="2" s="1"/>
  <c r="G3" i="2"/>
  <c r="G7" i="2"/>
  <c r="L7" i="2" s="1"/>
  <c r="G11" i="2"/>
  <c r="L11" i="2" s="1"/>
  <c r="H3" i="2"/>
  <c r="H7" i="2"/>
  <c r="M7" i="2" s="1"/>
  <c r="H11" i="2"/>
  <c r="M11" i="2" s="1"/>
  <c r="H15" i="2"/>
  <c r="M15" i="2" s="1"/>
  <c r="G20" i="2"/>
  <c r="L20" i="2" s="1"/>
  <c r="H23" i="2"/>
  <c r="M23" i="2" s="1"/>
  <c r="G24" i="2"/>
  <c r="L24" i="2" s="1"/>
  <c r="H27" i="2"/>
  <c r="M27" i="2" s="1"/>
  <c r="G28" i="2"/>
  <c r="L28" i="2" s="1"/>
  <c r="H31" i="2"/>
  <c r="M31" i="2" s="1"/>
  <c r="G32" i="2"/>
  <c r="L32" i="2" s="1"/>
  <c r="H35" i="2"/>
  <c r="M35" i="2" s="1"/>
  <c r="G36" i="2"/>
  <c r="L36" i="2" s="1"/>
  <c r="H39" i="2"/>
  <c r="M39" i="2" s="1"/>
  <c r="G40" i="2"/>
  <c r="L40" i="2" s="1"/>
  <c r="H43" i="2"/>
  <c r="M43" i="2" s="1"/>
  <c r="G44" i="2"/>
  <c r="L44" i="2" s="1"/>
  <c r="H47" i="2"/>
  <c r="M47" i="2" s="1"/>
  <c r="G48" i="2"/>
  <c r="L48" i="2" s="1"/>
  <c r="H51" i="2"/>
  <c r="M51" i="2" s="1"/>
  <c r="G15" i="2"/>
  <c r="L15" i="2" s="1"/>
  <c r="M3" i="2" l="1"/>
  <c r="L3" i="2"/>
  <c r="J3" i="2"/>
  <c r="K3" i="2"/>
  <c r="P4" i="2" l="1"/>
  <c r="P8" i="2"/>
  <c r="P12" i="2"/>
  <c r="E14" i="6" s="1"/>
  <c r="P16" i="2"/>
  <c r="E18" i="6" s="1"/>
  <c r="P20" i="2"/>
  <c r="P24" i="2"/>
  <c r="P28" i="2"/>
  <c r="P32" i="2"/>
  <c r="P36" i="2"/>
  <c r="P40" i="2"/>
  <c r="P44" i="2"/>
  <c r="P48" i="2"/>
  <c r="P52" i="2"/>
  <c r="P5" i="2"/>
  <c r="P9" i="2"/>
  <c r="P13" i="2"/>
  <c r="E15" i="6" s="1"/>
  <c r="P17" i="2"/>
  <c r="P21" i="2"/>
  <c r="P25" i="2"/>
  <c r="P29" i="2"/>
  <c r="P33" i="2"/>
  <c r="P37" i="2"/>
  <c r="P41" i="2"/>
  <c r="P45" i="2"/>
  <c r="P49" i="2"/>
  <c r="P6" i="2"/>
  <c r="P10" i="2"/>
  <c r="P14" i="2"/>
  <c r="P18" i="2"/>
  <c r="P22" i="2"/>
  <c r="P26" i="2"/>
  <c r="P30" i="2"/>
  <c r="P34" i="2"/>
  <c r="P38" i="2"/>
  <c r="P42" i="2"/>
  <c r="P46" i="2"/>
  <c r="P50" i="2"/>
  <c r="P15" i="2"/>
  <c r="P31" i="2"/>
  <c r="P47" i="2"/>
  <c r="P19" i="2"/>
  <c r="P35" i="2"/>
  <c r="P51" i="2"/>
  <c r="P7" i="2"/>
  <c r="E9" i="6" s="1"/>
  <c r="P23" i="2"/>
  <c r="P39" i="2"/>
  <c r="P11" i="2"/>
  <c r="E13" i="6" s="1"/>
  <c r="P27" i="2"/>
  <c r="P43" i="2"/>
  <c r="O7" i="2"/>
  <c r="B9" i="6" s="1"/>
  <c r="O11" i="2"/>
  <c r="B13" i="6" s="1"/>
  <c r="O15" i="2"/>
  <c r="B17" i="6" s="1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4" i="2"/>
  <c r="O8" i="2"/>
  <c r="B10" i="6" s="1"/>
  <c r="O12" i="2"/>
  <c r="B14" i="6" s="1"/>
  <c r="O16" i="2"/>
  <c r="B18" i="6" s="1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5" i="2"/>
  <c r="B7" i="6" s="1"/>
  <c r="O9" i="2"/>
  <c r="B11" i="6" s="1"/>
  <c r="O13" i="2"/>
  <c r="B15" i="6" s="1"/>
  <c r="O17" i="2"/>
  <c r="B19" i="6" s="1"/>
  <c r="O21" i="2"/>
  <c r="B23" i="6" s="1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4" i="2"/>
  <c r="B16" i="6" s="1"/>
  <c r="O30" i="2"/>
  <c r="O46" i="2"/>
  <c r="O62" i="2"/>
  <c r="O78" i="2"/>
  <c r="O94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  <c r="O169" i="2"/>
  <c r="O173" i="2"/>
  <c r="O177" i="2"/>
  <c r="O181" i="2"/>
  <c r="O185" i="2"/>
  <c r="O189" i="2"/>
  <c r="O193" i="2"/>
  <c r="O197" i="2"/>
  <c r="O201" i="2"/>
  <c r="O18" i="2"/>
  <c r="B20" i="6" s="1"/>
  <c r="O34" i="2"/>
  <c r="O50" i="2"/>
  <c r="O66" i="2"/>
  <c r="O82" i="2"/>
  <c r="O98" i="2"/>
  <c r="O102" i="2"/>
  <c r="O106" i="2"/>
  <c r="O110" i="2"/>
  <c r="O114" i="2"/>
  <c r="O118" i="2"/>
  <c r="O122" i="2"/>
  <c r="O126" i="2"/>
  <c r="O130" i="2"/>
  <c r="O134" i="2"/>
  <c r="O138" i="2"/>
  <c r="O142" i="2"/>
  <c r="O146" i="2"/>
  <c r="O150" i="2"/>
  <c r="O154" i="2"/>
  <c r="O158" i="2"/>
  <c r="O162" i="2"/>
  <c r="O166" i="2"/>
  <c r="O170" i="2"/>
  <c r="O174" i="2"/>
  <c r="O178" i="2"/>
  <c r="O182" i="2"/>
  <c r="O186" i="2"/>
  <c r="O190" i="2"/>
  <c r="O194" i="2"/>
  <c r="O198" i="2"/>
  <c r="O202" i="2"/>
  <c r="O6" i="2"/>
  <c r="B8" i="6" s="1"/>
  <c r="O22" i="2"/>
  <c r="B24" i="6" s="1"/>
  <c r="O38" i="2"/>
  <c r="O54" i="2"/>
  <c r="O70" i="2"/>
  <c r="O86" i="2"/>
  <c r="O99" i="2"/>
  <c r="O103" i="2"/>
  <c r="O107" i="2"/>
  <c r="O111" i="2"/>
  <c r="O115" i="2"/>
  <c r="O119" i="2"/>
  <c r="O123" i="2"/>
  <c r="O127" i="2"/>
  <c r="O131" i="2"/>
  <c r="O135" i="2"/>
  <c r="O139" i="2"/>
  <c r="O143" i="2"/>
  <c r="O147" i="2"/>
  <c r="O151" i="2"/>
  <c r="O155" i="2"/>
  <c r="O159" i="2"/>
  <c r="O163" i="2"/>
  <c r="O167" i="2"/>
  <c r="O171" i="2"/>
  <c r="O175" i="2"/>
  <c r="O179" i="2"/>
  <c r="O183" i="2"/>
  <c r="O187" i="2"/>
  <c r="O191" i="2"/>
  <c r="O195" i="2"/>
  <c r="O199" i="2"/>
  <c r="O26" i="2"/>
  <c r="O90" i="2"/>
  <c r="O112" i="2"/>
  <c r="O128" i="2"/>
  <c r="O144" i="2"/>
  <c r="O160" i="2"/>
  <c r="O176" i="2"/>
  <c r="O192" i="2"/>
  <c r="O42" i="2"/>
  <c r="O100" i="2"/>
  <c r="O116" i="2"/>
  <c r="O132" i="2"/>
  <c r="O148" i="2"/>
  <c r="O164" i="2"/>
  <c r="O180" i="2"/>
  <c r="O58" i="2"/>
  <c r="O104" i="2"/>
  <c r="O120" i="2"/>
  <c r="O136" i="2"/>
  <c r="O152" i="2"/>
  <c r="O168" i="2"/>
  <c r="O184" i="2"/>
  <c r="O200" i="2"/>
  <c r="O74" i="2"/>
  <c r="O156" i="2"/>
  <c r="O108" i="2"/>
  <c r="O172" i="2"/>
  <c r="O124" i="2"/>
  <c r="O188" i="2"/>
  <c r="O10" i="2"/>
  <c r="B12" i="6" s="1"/>
  <c r="O140" i="2"/>
  <c r="O196" i="2"/>
  <c r="O3" i="2"/>
  <c r="B5" i="6" s="1"/>
  <c r="I1" i="2"/>
  <c r="Q5" i="2"/>
  <c r="H7" i="6" s="1"/>
  <c r="Q9" i="2"/>
  <c r="H11" i="6" s="1"/>
  <c r="Q13" i="2"/>
  <c r="H15" i="6" s="1"/>
  <c r="Q17" i="2"/>
  <c r="H19" i="6" s="1"/>
  <c r="Q21" i="2"/>
  <c r="Q25" i="2"/>
  <c r="Q29" i="2"/>
  <c r="Q33" i="2"/>
  <c r="Q37" i="2"/>
  <c r="Q41" i="2"/>
  <c r="Q45" i="2"/>
  <c r="Q49" i="2"/>
  <c r="Q6" i="2"/>
  <c r="H8" i="6" s="1"/>
  <c r="Q10" i="2"/>
  <c r="H12" i="6" s="1"/>
  <c r="Q14" i="2"/>
  <c r="Q18" i="2"/>
  <c r="Q22" i="2"/>
  <c r="H24" i="6" s="1"/>
  <c r="Q26" i="2"/>
  <c r="Q30" i="2"/>
  <c r="Q34" i="2"/>
  <c r="Q38" i="2"/>
  <c r="Q42" i="2"/>
  <c r="Q46" i="2"/>
  <c r="Q50" i="2"/>
  <c r="Q7" i="2"/>
  <c r="H9" i="6" s="1"/>
  <c r="Q11" i="2"/>
  <c r="H13" i="6" s="1"/>
  <c r="Q15" i="2"/>
  <c r="H17" i="6" s="1"/>
  <c r="Q19" i="2"/>
  <c r="H21" i="6" s="1"/>
  <c r="Q23" i="2"/>
  <c r="Q27" i="2"/>
  <c r="Q31" i="2"/>
  <c r="Q35" i="2"/>
  <c r="Q39" i="2"/>
  <c r="Q43" i="2"/>
  <c r="Q47" i="2"/>
  <c r="Q51" i="2"/>
  <c r="Q8" i="2"/>
  <c r="H10" i="6" s="1"/>
  <c r="Q24" i="2"/>
  <c r="Q40" i="2"/>
  <c r="Q16" i="2"/>
  <c r="H18" i="6" s="1"/>
  <c r="Q32" i="2"/>
  <c r="Q48" i="2"/>
  <c r="Q20" i="2"/>
  <c r="H22" i="6" s="1"/>
  <c r="Q52" i="2"/>
  <c r="Q28" i="2"/>
  <c r="Q4" i="2"/>
  <c r="H6" i="6" s="1"/>
  <c r="Q36" i="2"/>
  <c r="Q12" i="2"/>
  <c r="H14" i="6" s="1"/>
  <c r="Q44" i="2"/>
  <c r="R6" i="2"/>
  <c r="K8" i="6" s="1"/>
  <c r="R10" i="2"/>
  <c r="K12" i="6" s="1"/>
  <c r="R14" i="2"/>
  <c r="K16" i="6" s="1"/>
  <c r="R18" i="2"/>
  <c r="K20" i="6" s="1"/>
  <c r="R22" i="2"/>
  <c r="K24" i="6" s="1"/>
  <c r="R26" i="2"/>
  <c r="R30" i="2"/>
  <c r="R34" i="2"/>
  <c r="R38" i="2"/>
  <c r="R42" i="2"/>
  <c r="R46" i="2"/>
  <c r="R50" i="2"/>
  <c r="R7" i="2"/>
  <c r="K9" i="6" s="1"/>
  <c r="R11" i="2"/>
  <c r="K13" i="6" s="1"/>
  <c r="R15" i="2"/>
  <c r="K17" i="6" s="1"/>
  <c r="R19" i="2"/>
  <c r="K21" i="6" s="1"/>
  <c r="R23" i="2"/>
  <c r="R27" i="2"/>
  <c r="R31" i="2"/>
  <c r="R35" i="2"/>
  <c r="R39" i="2"/>
  <c r="R43" i="2"/>
  <c r="R47" i="2"/>
  <c r="R51" i="2"/>
  <c r="R4" i="2"/>
  <c r="K6" i="6" s="1"/>
  <c r="R8" i="2"/>
  <c r="K10" i="6" s="1"/>
  <c r="R12" i="2"/>
  <c r="K14" i="6" s="1"/>
  <c r="R16" i="2"/>
  <c r="K18" i="6" s="1"/>
  <c r="R20" i="2"/>
  <c r="K22" i="6" s="1"/>
  <c r="R24" i="2"/>
  <c r="R28" i="2"/>
  <c r="R32" i="2"/>
  <c r="R36" i="2"/>
  <c r="R40" i="2"/>
  <c r="R44" i="2"/>
  <c r="R48" i="2"/>
  <c r="R52" i="2"/>
  <c r="R9" i="2"/>
  <c r="K11" i="6" s="1"/>
  <c r="R25" i="2"/>
  <c r="R41" i="2"/>
  <c r="R17" i="2"/>
  <c r="K19" i="6" s="1"/>
  <c r="R33" i="2"/>
  <c r="R49" i="2"/>
  <c r="R5" i="2"/>
  <c r="K7" i="6" s="1"/>
  <c r="R37" i="2"/>
  <c r="R13" i="2"/>
  <c r="K15" i="6" s="1"/>
  <c r="R45" i="2"/>
  <c r="R21" i="2"/>
  <c r="K23" i="6" s="1"/>
  <c r="R29" i="2"/>
  <c r="H16" i="6"/>
  <c r="H20" i="6"/>
  <c r="Q3" i="2"/>
  <c r="H5" i="6" s="1"/>
  <c r="E11" i="6"/>
  <c r="E6" i="6"/>
  <c r="E20" i="6"/>
  <c r="P3" i="2"/>
  <c r="E5" i="6" s="1"/>
  <c r="E16" i="6"/>
  <c r="R3" i="2"/>
  <c r="K5" i="6" s="1"/>
  <c r="E8" i="6"/>
  <c r="E12" i="6"/>
  <c r="E24" i="6"/>
  <c r="E23" i="6"/>
  <c r="E17" i="6"/>
  <c r="E21" i="6"/>
  <c r="E10" i="6"/>
  <c r="E22" i="6"/>
  <c r="E7" i="6"/>
  <c r="E19" i="6"/>
  <c r="H23" i="6"/>
  <c r="B21" i="6"/>
  <c r="B22" i="6"/>
  <c r="B6" i="6"/>
</calcChain>
</file>

<file path=xl/sharedStrings.xml><?xml version="1.0" encoding="utf-8"?>
<sst xmlns="http://schemas.openxmlformats.org/spreadsheetml/2006/main" count="79" uniqueCount="31">
  <si>
    <t>Activities</t>
  </si>
  <si>
    <t>Important</t>
  </si>
  <si>
    <t>Urgent</t>
  </si>
  <si>
    <t>Yes</t>
  </si>
  <si>
    <t>No</t>
  </si>
  <si>
    <t>Important &amp; Urgent</t>
  </si>
  <si>
    <t>None</t>
  </si>
  <si>
    <t>Scroll Bar - Imp and Urgent</t>
  </si>
  <si>
    <t>Status</t>
  </si>
  <si>
    <t>Completed</t>
  </si>
  <si>
    <t>To be Started</t>
  </si>
  <si>
    <t>In-Progress</t>
  </si>
  <si>
    <t>Status Options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</si>
  <si>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</si>
  <si>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</si>
  <si>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</si>
  <si>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</si>
  <si>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</si>
  <si>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</si>
  <si>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</si>
  <si>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</si>
  <si>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r>
      <t xml:space="preserve">If video not playing, use this link:
https://www.youtube.com/watch?v=KYDUHQ31ni4 
</t>
    </r>
    <r>
      <rPr>
        <sz val="10"/>
        <color rgb="FFC00000"/>
        <rFont val="Calibri"/>
        <family val="2"/>
        <scheme val="minor"/>
      </rPr>
      <t>To Remove Video, Go to Developer Tab, select Design Mode, Click on Video Frame and Delete</t>
    </r>
  </si>
  <si>
    <t>*Double Click on the Tasks that have been completed (to cross it off)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</si>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</sst>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0" fillId="0" borderId="12" xfId="0" applyFill="1" applyBorder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7" fillId="0" borderId="0" xfId="0" applyFont="1"/>
    <xf numFmtId="0" fontId="0" fillId="0" borderId="1" xfId="0" applyNumberFormat="1" applyBorder="1"/>
    <xf numFmtId="0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>
          <bgColor theme="6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39994506668294322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ctrlProps/ctrlProp1.xml><?xml version="1.0" encoding="utf-8"?>
<formControlPr xmlns="http://schemas.microsoft.com/office/spreadsheetml/2009/9/main" objectType="Scroll" dx="16" fmlaLink="Sheet2!$B$6" max="40" min="1" page="5"/>
</file>

<file path=xl/ctrlProps/ctrlProp2.xml><?xml version="1.0" encoding="utf-8"?>
<formControlPr xmlns="http://schemas.microsoft.com/office/spreadsheetml/2009/9/main" objectType="Scroll" dx="16" fmlaLink="Sheet2!$B$7" max="45" min="1" page="5"/>
</file>

<file path=xl/ctrlProps/ctrlProp3.xml><?xml version="1.0" encoding="utf-8"?>
<formControlPr xmlns="http://schemas.microsoft.com/office/spreadsheetml/2009/9/main" objectType="Scroll" dx="16" fmlaLink="Sheet2!$B$8" max="45" min="1" page="5"/>
</file>

<file path=xl/ctrlProps/ctrlProp4.xml><?xml version="1.0" encoding="utf-8"?>
<formControlPr xmlns="http://schemas.microsoft.com/office/spreadsheetml/2009/9/main" objectType="Scroll" dx="16" fmlaLink="Sheet2!$B$9" max="45" min="1" page="5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TrumpExcel" TargetMode="External"/><Relationship Id="rId7" Type="http://schemas.openxmlformats.org/officeDocument/2006/relationships/hyperlink" Target="http://www.trumpexcel.com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facebook.com/Trumpexcel1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www.youtube.com/user/trumpexcel" TargetMode="Externa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419958</xdr:colOff>
      <xdr:row>1</xdr:row>
      <xdr:rowOff>161925</xdr:rowOff>
    </xdr:from>
    <xdr:to>
      <xdr:col>10</xdr:col>
      <xdr:colOff>86583</xdr:colOff>
      <xdr:row>5</xdr:row>
      <xdr:rowOff>38100</xdr:rowOff>
    </xdr:to>
    <xdr:sp macro="" textlink="">
      <xdr:nvSpPr>
        <xdr:cNvPr id="6" name="Rounded Rectangle 5"/>
        <xdr:cNvSpPr/>
      </xdr:nvSpPr>
      <xdr:spPr>
        <a:xfrm>
          <a:off x="9344883" y="352425"/>
          <a:ext cx="2105025" cy="638175"/>
        </a:xfrm>
        <a:prstGeom prst="roundRect">
          <a:avLst>
            <a:gd name="adj" fmla="val 6540"/>
          </a:avLst>
        </a:prstGeom>
        <a:solidFill>
          <a:schemeClr val="bg1">
            <a:lumMod val="95000"/>
          </a:schemeClr>
        </a:solidFill>
        <a:ln w="127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150266</xdr:colOff>
      <xdr:row>3</xdr:row>
      <xdr:rowOff>47828</xdr:rowOff>
    </xdr:from>
    <xdr:to>
      <xdr:col>7</xdr:col>
      <xdr:colOff>422159</xdr:colOff>
      <xdr:row>4</xdr:row>
      <xdr:rowOff>137485</xdr:rowOff>
    </xdr:to>
    <xdr:pic>
      <xdr:nvPicPr>
        <xdr:cNvPr id="7" name="Picture 6">
          <a:hlinkClick xmlns:r="http://schemas.openxmlformats.org/officeDocument/2006/relationships" r:id="rId1" tooltip="Follow Trump Excel on Facebook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4791" y="619328"/>
          <a:ext cx="271893" cy="28015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108262</xdr:colOff>
      <xdr:row>3</xdr:row>
      <xdr:rowOff>47828</xdr:rowOff>
    </xdr:from>
    <xdr:to>
      <xdr:col>8</xdr:col>
      <xdr:colOff>380155</xdr:colOff>
      <xdr:row>4</xdr:row>
      <xdr:rowOff>137485</xdr:rowOff>
    </xdr:to>
    <xdr:pic>
      <xdr:nvPicPr>
        <xdr:cNvPr id="8" name="Picture 7">
          <a:hlinkClick xmlns:r="http://schemas.openxmlformats.org/officeDocument/2006/relationships" r:id="rId3" tooltip="Follow Trump Excel on Twitter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2387" y="619328"/>
          <a:ext cx="271893" cy="28015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66256</xdr:colOff>
      <xdr:row>3</xdr:row>
      <xdr:rowOff>29151</xdr:rowOff>
    </xdr:from>
    <xdr:to>
      <xdr:col>9</xdr:col>
      <xdr:colOff>356275</xdr:colOff>
      <xdr:row>4</xdr:row>
      <xdr:rowOff>137485</xdr:rowOff>
    </xdr:to>
    <xdr:pic>
      <xdr:nvPicPr>
        <xdr:cNvPr id="9" name="Picture 8">
          <a:hlinkClick xmlns:r="http://schemas.openxmlformats.org/officeDocument/2006/relationships" r:id="rId5" tooltip="Subscribe to Trump Excel YouTube Channel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981" y="600651"/>
          <a:ext cx="290019" cy="29883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433318</xdr:colOff>
      <xdr:row>1</xdr:row>
      <xdr:rowOff>126055</xdr:rowOff>
    </xdr:from>
    <xdr:to>
      <xdr:col>9</xdr:col>
      <xdr:colOff>73223</xdr:colOff>
      <xdr:row>3</xdr:row>
      <xdr:rowOff>163344</xdr:rowOff>
    </xdr:to>
    <xdr:sp macro="" textlink="">
      <xdr:nvSpPr>
        <xdr:cNvPr id="10" name="Rectangle 9"/>
        <xdr:cNvSpPr/>
      </xdr:nvSpPr>
      <xdr:spPr>
        <a:xfrm>
          <a:off x="9967843" y="316555"/>
          <a:ext cx="859105" cy="418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C00000"/>
              </a:solidFill>
              <a:latin typeface="Segoe Print" panose="02000600000000000000" pitchFamily="2" charset="0"/>
            </a:rPr>
            <a:t>Follow Us</a:t>
          </a:r>
        </a:p>
      </xdr:txBody>
    </xdr:sp>
    <xdr:clientData/>
  </xdr:twoCellAnchor>
  <xdr:twoCellAnchor>
    <xdr:from>
      <xdr:col>5</xdr:col>
      <xdr:colOff>1330071</xdr:colOff>
      <xdr:row>6</xdr:row>
      <xdr:rowOff>63181</xdr:rowOff>
    </xdr:from>
    <xdr:to>
      <xdr:col>11</xdr:col>
      <xdr:colOff>66675</xdr:colOff>
      <xdr:row>7</xdr:row>
      <xdr:rowOff>113032</xdr:rowOff>
    </xdr:to>
    <xdr:sp macro="" textlink="">
      <xdr:nvSpPr>
        <xdr:cNvPr id="11" name="Rounded Rectangle 10"/>
        <xdr:cNvSpPr/>
      </xdr:nvSpPr>
      <xdr:spPr>
        <a:xfrm>
          <a:off x="8759571" y="1206181"/>
          <a:ext cx="3118104" cy="240351"/>
        </a:xfrm>
        <a:prstGeom prst="roundRect">
          <a:avLst>
            <a:gd name="adj" fmla="val 654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1000" b="1" i="1">
              <a:solidFill>
                <a:schemeClr val="accent2"/>
              </a:solidFill>
            </a:rPr>
            <a:t>Check this Video on how to Effectively use this Template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123825</xdr:rowOff>
        </xdr:from>
        <xdr:to>
          <xdr:col>12</xdr:col>
          <xdr:colOff>38100</xdr:colOff>
          <xdr:row>17</xdr:row>
          <xdr:rowOff>638175</xdr:rowOff>
        </xdr:to>
        <xdr:sp macro="" textlink="">
          <xdr:nvSpPr>
            <xdr:cNvPr id="5122" name="ShockwaveFlash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839684</xdr:colOff>
      <xdr:row>18</xdr:row>
      <xdr:rowOff>105207</xdr:rowOff>
    </xdr:from>
    <xdr:to>
      <xdr:col>11</xdr:col>
      <xdr:colOff>531918</xdr:colOff>
      <xdr:row>20</xdr:row>
      <xdr:rowOff>113866</xdr:rowOff>
    </xdr:to>
    <xdr:sp macro="" textlink="">
      <xdr:nvSpPr>
        <xdr:cNvPr id="12" name="Rectangle 11"/>
        <xdr:cNvSpPr>
          <a:spLocks/>
        </xdr:cNvSpPr>
      </xdr:nvSpPr>
      <xdr:spPr bwMode="auto">
        <a:xfrm>
          <a:off x="8269184" y="4058082"/>
          <a:ext cx="4073734" cy="389659"/>
        </a:xfrm>
        <a:prstGeom prst="rect">
          <a:avLst/>
        </a:prstGeom>
        <a:solidFill>
          <a:schemeClr val="accent3">
            <a:lumMod val="20000"/>
            <a:lumOff val="80000"/>
            <a:alpha val="82000"/>
          </a:schemeClr>
        </a:solidFill>
        <a:ln w="158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503197</xdr:colOff>
      <xdr:row>18</xdr:row>
      <xdr:rowOff>165175</xdr:rowOff>
    </xdr:from>
    <xdr:to>
      <xdr:col>11</xdr:col>
      <xdr:colOff>533400</xdr:colOff>
      <xdr:row>20</xdr:row>
      <xdr:rowOff>53898</xdr:rowOff>
    </xdr:to>
    <xdr:sp macro="" textlink="">
      <xdr:nvSpPr>
        <xdr:cNvPr id="13" name="TextBox 12"/>
        <xdr:cNvSpPr txBox="1">
          <a:spLocks noChangeAspect="1"/>
        </xdr:cNvSpPr>
      </xdr:nvSpPr>
      <xdr:spPr bwMode="auto">
        <a:xfrm>
          <a:off x="9266197" y="4118050"/>
          <a:ext cx="3078203" cy="269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Visit www.trumpexcel.com</a:t>
          </a:r>
          <a:r>
            <a:rPr lang="en-US" sz="1100" baseline="0"/>
            <a:t> for more tips and tricks</a:t>
          </a:r>
          <a:endParaRPr lang="en-US" sz="1100"/>
        </a:p>
      </xdr:txBody>
    </xdr:sp>
    <xdr:clientData/>
  </xdr:twoCellAnchor>
  <xdr:twoCellAnchor>
    <xdr:from>
      <xdr:col>5</xdr:col>
      <xdr:colOff>940989</xdr:colOff>
      <xdr:row>18</xdr:row>
      <xdr:rowOff>164067</xdr:rowOff>
    </xdr:from>
    <xdr:to>
      <xdr:col>6</xdr:col>
      <xdr:colOff>516336</xdr:colOff>
      <xdr:row>20</xdr:row>
      <xdr:rowOff>55005</xdr:rowOff>
    </xdr:to>
    <xdr:pic>
      <xdr:nvPicPr>
        <xdr:cNvPr id="14" name="Picture 2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0489" y="4116942"/>
          <a:ext cx="908847" cy="2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112214</xdr:colOff>
      <xdr:row>2</xdr:row>
      <xdr:rowOff>123825</xdr:rowOff>
    </xdr:from>
    <xdr:to>
      <xdr:col>3</xdr:col>
      <xdr:colOff>2849</xdr:colOff>
      <xdr:row>3</xdr:row>
      <xdr:rowOff>152400</xdr:rowOff>
    </xdr:to>
    <xdr:sp macro="" textlink="">
      <xdr:nvSpPr>
        <xdr:cNvPr id="7" name="Rectangle 6"/>
        <xdr:cNvSpPr/>
      </xdr:nvSpPr>
      <xdr:spPr>
        <a:xfrm>
          <a:off x="112214" y="504825"/>
          <a:ext cx="2891010" cy="219075"/>
        </a:xfrm>
        <a:prstGeom prst="rect">
          <a:avLst/>
        </a:prstGeom>
        <a:solidFill>
          <a:schemeClr val="accent3"/>
        </a:solidFill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Necessity (MANAGE)</a:t>
          </a:r>
          <a:endParaRPr lang="en-US" sz="1100" b="1" i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47625</xdr:rowOff>
        </xdr:from>
        <xdr:to>
          <xdr:col>2</xdr:col>
          <xdr:colOff>295275</xdr:colOff>
          <xdr:row>23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110833</xdr:colOff>
      <xdr:row>2</xdr:row>
      <xdr:rowOff>123825</xdr:rowOff>
    </xdr:from>
    <xdr:to>
      <xdr:col>5</xdr:col>
      <xdr:colOff>304762</xdr:colOff>
      <xdr:row>3</xdr:row>
      <xdr:rowOff>152781</xdr:rowOff>
    </xdr:to>
    <xdr:sp macro="" textlink="">
      <xdr:nvSpPr>
        <xdr:cNvPr id="9" name="Rectangle 8"/>
        <xdr:cNvSpPr/>
      </xdr:nvSpPr>
      <xdr:spPr>
        <a:xfrm>
          <a:off x="3111208" y="504825"/>
          <a:ext cx="2889504" cy="219456"/>
        </a:xfrm>
        <a:prstGeom prst="rect">
          <a:avLst/>
        </a:prstGeom>
        <a:solidFill>
          <a:schemeClr val="accent6"/>
        </a:solidFill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Quality &amp; Personal Leadership (FOCUS)</a:t>
          </a:r>
        </a:p>
      </xdr:txBody>
    </xdr:sp>
    <xdr:clientData/>
  </xdr:twoCellAnchor>
  <xdr:twoCellAnchor>
    <xdr:from>
      <xdr:col>7</xdr:col>
      <xdr:colOff>4323</xdr:colOff>
      <xdr:row>2</xdr:row>
      <xdr:rowOff>123825</xdr:rowOff>
    </xdr:from>
    <xdr:to>
      <xdr:col>8</xdr:col>
      <xdr:colOff>303027</xdr:colOff>
      <xdr:row>3</xdr:row>
      <xdr:rowOff>152781</xdr:rowOff>
    </xdr:to>
    <xdr:sp macro="" textlink="">
      <xdr:nvSpPr>
        <xdr:cNvPr id="6" name="Rectangle 5"/>
        <xdr:cNvSpPr/>
      </xdr:nvSpPr>
      <xdr:spPr>
        <a:xfrm>
          <a:off x="6119373" y="504825"/>
          <a:ext cx="2879979" cy="219456"/>
        </a:xfrm>
        <a:prstGeom prst="rect">
          <a:avLst/>
        </a:prstGeom>
        <a:solidFill>
          <a:schemeClr val="accent2">
            <a:alpha val="60000"/>
          </a:schemeClr>
        </a:solidFill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 b="1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Deception (AVOID)</a:t>
          </a:r>
        </a:p>
      </xdr:txBody>
    </xdr:sp>
    <xdr:clientData/>
  </xdr:twoCellAnchor>
  <xdr:twoCellAnchor>
    <xdr:from>
      <xdr:col>10</xdr:col>
      <xdr:colOff>1722</xdr:colOff>
      <xdr:row>2</xdr:row>
      <xdr:rowOff>133350</xdr:rowOff>
    </xdr:from>
    <xdr:to>
      <xdr:col>11</xdr:col>
      <xdr:colOff>300426</xdr:colOff>
      <xdr:row>3</xdr:row>
      <xdr:rowOff>162306</xdr:rowOff>
    </xdr:to>
    <xdr:sp macro="" textlink="">
      <xdr:nvSpPr>
        <xdr:cNvPr id="8" name="Rectangle 7"/>
        <xdr:cNvSpPr/>
      </xdr:nvSpPr>
      <xdr:spPr>
        <a:xfrm>
          <a:off x="9117147" y="514350"/>
          <a:ext cx="2879979" cy="219456"/>
        </a:xfrm>
        <a:prstGeom prst="rect">
          <a:avLst/>
        </a:prstGeom>
        <a:solidFill>
          <a:schemeClr val="accent2">
            <a:lumMod val="75000"/>
          </a:scheme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 b="1" i="1">
              <a:solidFill>
                <a:schemeClr val="bg1"/>
              </a:solidFill>
              <a:latin typeface="+mn-lt"/>
              <a:ea typeface="+mn-ea"/>
              <a:cs typeface="+mn-cs"/>
            </a:rPr>
            <a:t>Waste (AVOID)</a:t>
          </a:r>
        </a:p>
      </xdr:txBody>
    </xdr:sp>
    <xdr:clientData/>
  </xdr:twoCellAnchor>
  <xdr:twoCellAnchor>
    <xdr:from>
      <xdr:col>4</xdr:col>
      <xdr:colOff>1143000</xdr:colOff>
      <xdr:row>24</xdr:row>
      <xdr:rowOff>133350</xdr:rowOff>
    </xdr:from>
    <xdr:to>
      <xdr:col>5</xdr:col>
      <xdr:colOff>285750</xdr:colOff>
      <xdr:row>26</xdr:row>
      <xdr:rowOff>28576</xdr:rowOff>
    </xdr:to>
    <xdr:sp macro="[0]!LoadForm" textlink="">
      <xdr:nvSpPr>
        <xdr:cNvPr id="25" name="Rounded Rectangle 24"/>
        <xdr:cNvSpPr/>
      </xdr:nvSpPr>
      <xdr:spPr>
        <a:xfrm>
          <a:off x="4714875" y="4324350"/>
          <a:ext cx="2095500" cy="257176"/>
        </a:xfrm>
        <a:prstGeom prst="roundRect">
          <a:avLst/>
        </a:prstGeom>
        <a:solidFill>
          <a:schemeClr val="bg1">
            <a:lumMod val="95000"/>
          </a:schemeClr>
        </a:solidFill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 i="1">
              <a:solidFill>
                <a:sysClr val="windowText" lastClr="000000"/>
              </a:solidFill>
            </a:rPr>
            <a:t>Add a New Task</a:t>
          </a:r>
        </a:p>
      </xdr:txBody>
    </xdr:sp>
    <xdr:clientData/>
  </xdr:twoCellAnchor>
  <xdr:twoCellAnchor>
    <xdr:from>
      <xdr:col>7</xdr:col>
      <xdr:colOff>19050</xdr:colOff>
      <xdr:row>24</xdr:row>
      <xdr:rowOff>133350</xdr:rowOff>
    </xdr:from>
    <xdr:to>
      <xdr:col>7</xdr:col>
      <xdr:colOff>2030730</xdr:colOff>
      <xdr:row>26</xdr:row>
      <xdr:rowOff>26670</xdr:rowOff>
    </xdr:to>
    <xdr:sp macro="[0]!DeleteCompleted" textlink="">
      <xdr:nvSpPr>
        <xdr:cNvPr id="26" name="Rounded Rectangle 25"/>
        <xdr:cNvSpPr/>
      </xdr:nvSpPr>
      <xdr:spPr>
        <a:xfrm>
          <a:off x="7029450" y="4324350"/>
          <a:ext cx="2011680" cy="255270"/>
        </a:xfrm>
        <a:prstGeom prst="roundRect">
          <a:avLst/>
        </a:prstGeom>
        <a:solidFill>
          <a:schemeClr val="bg1">
            <a:lumMod val="95000"/>
          </a:schemeClr>
        </a:solidFill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 i="1">
              <a:solidFill>
                <a:sysClr val="windowText" lastClr="000000"/>
              </a:solidFill>
            </a:rPr>
            <a:t>Remove Completed Tasks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47625</xdr:rowOff>
        </xdr:from>
        <xdr:to>
          <xdr:col>5</xdr:col>
          <xdr:colOff>323850</xdr:colOff>
          <xdr:row>23</xdr:row>
          <xdr:rowOff>161925</xdr:rowOff>
        </xdr:to>
        <xdr:sp macro="" textlink="">
          <xdr:nvSpPr>
            <xdr:cNvPr id="4157" name="Scroll Bar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</xdr:row>
          <xdr:rowOff>47625</xdr:rowOff>
        </xdr:from>
        <xdr:to>
          <xdr:col>8</xdr:col>
          <xdr:colOff>304800</xdr:colOff>
          <xdr:row>23</xdr:row>
          <xdr:rowOff>152400</xdr:rowOff>
        </xdr:to>
        <xdr:sp macro="" textlink="">
          <xdr:nvSpPr>
            <xdr:cNvPr id="4160" name="Scroll Bar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</xdr:row>
          <xdr:rowOff>47625</xdr:rowOff>
        </xdr:from>
        <xdr:to>
          <xdr:col>11</xdr:col>
          <xdr:colOff>304800</xdr:colOff>
          <xdr:row>23</xdr:row>
          <xdr:rowOff>161925</xdr:rowOff>
        </xdr:to>
        <xdr:sp macro="" textlink="">
          <xdr:nvSpPr>
            <xdr:cNvPr id="4161" name="Scroll Bar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300419</xdr:colOff>
      <xdr:row>1</xdr:row>
      <xdr:rowOff>19050</xdr:rowOff>
    </xdr:from>
    <xdr:to>
      <xdr:col>2</xdr:col>
      <xdr:colOff>5144</xdr:colOff>
      <xdr:row>2</xdr:row>
      <xdr:rowOff>85725</xdr:rowOff>
    </xdr:to>
    <xdr:sp macro="" textlink="">
      <xdr:nvSpPr>
        <xdr:cNvPr id="2" name="Rectangle 1"/>
        <xdr:cNvSpPr/>
      </xdr:nvSpPr>
      <xdr:spPr>
        <a:xfrm>
          <a:off x="433769" y="114300"/>
          <a:ext cx="26574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i="1">
              <a:solidFill>
                <a:sysClr val="windowText" lastClr="000000"/>
              </a:solidFill>
            </a:rPr>
            <a:t>Important &amp;</a:t>
          </a:r>
          <a:r>
            <a:rPr lang="en-GB" sz="1100" b="1" i="1" baseline="0">
              <a:solidFill>
                <a:sysClr val="windowText" lastClr="000000"/>
              </a:solidFill>
            </a:rPr>
            <a:t> Urgent</a:t>
          </a:r>
          <a:endParaRPr lang="en-GB" sz="1100" b="1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298285</xdr:colOff>
      <xdr:row>1</xdr:row>
      <xdr:rowOff>19050</xdr:rowOff>
    </xdr:from>
    <xdr:to>
      <xdr:col>5</xdr:col>
      <xdr:colOff>3010</xdr:colOff>
      <xdr:row>2</xdr:row>
      <xdr:rowOff>85725</xdr:rowOff>
    </xdr:to>
    <xdr:sp macro="" textlink="">
      <xdr:nvSpPr>
        <xdr:cNvPr id="13" name="Rectangle 12"/>
        <xdr:cNvSpPr/>
      </xdr:nvSpPr>
      <xdr:spPr>
        <a:xfrm>
          <a:off x="3870160" y="114300"/>
          <a:ext cx="26574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i="1">
              <a:solidFill>
                <a:sysClr val="windowText" lastClr="000000"/>
              </a:solidFill>
            </a:rPr>
            <a:t>Important &amp;</a:t>
          </a:r>
          <a:r>
            <a:rPr lang="en-GB" sz="1100" b="1" i="1" baseline="0">
              <a:solidFill>
                <a:sysClr val="windowText" lastClr="000000"/>
              </a:solidFill>
            </a:rPr>
            <a:t> Not Urgent</a:t>
          </a:r>
          <a:endParaRPr lang="en-GB" sz="1100" b="1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301312</xdr:colOff>
      <xdr:row>1</xdr:row>
      <xdr:rowOff>19050</xdr:rowOff>
    </xdr:from>
    <xdr:to>
      <xdr:col>8</xdr:col>
      <xdr:colOff>6037</xdr:colOff>
      <xdr:row>2</xdr:row>
      <xdr:rowOff>85725</xdr:rowOff>
    </xdr:to>
    <xdr:sp macro="" textlink="">
      <xdr:nvSpPr>
        <xdr:cNvPr id="14" name="Rectangle 13"/>
        <xdr:cNvSpPr/>
      </xdr:nvSpPr>
      <xdr:spPr>
        <a:xfrm>
          <a:off x="7311712" y="114300"/>
          <a:ext cx="26574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i="1">
              <a:solidFill>
                <a:sysClr val="windowText" lastClr="000000"/>
              </a:solidFill>
            </a:rPr>
            <a:t>Not Important &amp;</a:t>
          </a:r>
          <a:r>
            <a:rPr lang="en-GB" sz="1100" b="1" i="1" baseline="0">
              <a:solidFill>
                <a:sysClr val="windowText" lastClr="000000"/>
              </a:solidFill>
            </a:rPr>
            <a:t> Urgent</a:t>
          </a:r>
          <a:endParaRPr lang="en-GB" sz="1100" b="1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298711</xdr:colOff>
      <xdr:row>1</xdr:row>
      <xdr:rowOff>19050</xdr:rowOff>
    </xdr:from>
    <xdr:to>
      <xdr:col>11</xdr:col>
      <xdr:colOff>3436</xdr:colOff>
      <xdr:row>2</xdr:row>
      <xdr:rowOff>85725</xdr:rowOff>
    </xdr:to>
    <xdr:sp macro="" textlink="">
      <xdr:nvSpPr>
        <xdr:cNvPr id="15" name="Rectangle 14"/>
        <xdr:cNvSpPr/>
      </xdr:nvSpPr>
      <xdr:spPr>
        <a:xfrm>
          <a:off x="10747636" y="114300"/>
          <a:ext cx="26574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 i="1">
              <a:solidFill>
                <a:sysClr val="windowText" lastClr="000000"/>
              </a:solidFill>
            </a:rPr>
            <a:t>Not Important &amp;</a:t>
          </a:r>
          <a:r>
            <a:rPr lang="en-GB" sz="1100" b="1" i="1" baseline="0">
              <a:solidFill>
                <a:sysClr val="windowText" lastClr="000000"/>
              </a:solidFill>
            </a:rPr>
            <a:t> Not Urgent</a:t>
          </a:r>
          <a:endParaRPr lang="en-GB" sz="11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2:E202" totalsRowShown="0" headerRowDxfId="25" headerRowBorderDxfId="24" tableBorderDxfId="23" totalsRowBorderDxfId="22">
  <autoFilter ref="B2:E202"/>
  <tableColumns count="4">
    <tableColumn id="1" name="Activities" dataDxfId="3"/>
    <tableColumn id="2" name="Important" dataDxfId="2"/>
    <tableColumn id="3" name="Urgent" dataDxfId="1"/>
    <tableColumn id="4" name="Statu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B2:E292" totalsRowShown="0" headerRowDxfId="20" headerRowBorderDxfId="19" tableBorderDxfId="18" totalsRowBorderDxfId="17">
  <autoFilter ref="B2:E292"/>
  <tableColumns count="4">
    <tableColumn id="1" name="Activities" dataDxfId="16">
      <calculatedColumnFormula>IFERROR(Table2[[#This Row],[Activities]],"")</calculatedColumnFormula>
    </tableColumn>
    <tableColumn id="2" name="Important" dataDxfId="15">
      <calculatedColumnFormula>IFERROR(Table2[Important],"")</calculatedColumnFormula>
    </tableColumn>
    <tableColumn id="3" name="Urgent" dataDxfId="14">
      <calculatedColumnFormula>IFERROR(Table2[Urgent],"")</calculatedColumnFormula>
    </tableColumn>
    <tableColumn id="4" name="Status" dataDxfId="13">
      <calculatedColumnFormula>IF(IFERROR(Table2[[#This Row],[Status]],"")=0,"",IFERROR(Table2[[#This Row],[Status]],""))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StatusOptions" displayName="StatusOptions" ref="A12:A15" totalsRowShown="0">
  <autoFilter ref="A12:A15"/>
  <tableColumns count="1">
    <tableColumn id="1" name="Status Op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K202"/>
  <sheetViews>
    <sheetView showGridLines="0" zoomScaleNormal="100" workbookViewId="0">
      <selection activeCell="E89" sqref="E89"/>
    </sheetView>
  </sheetViews>
  <sheetFormatPr defaultRowHeight="14.25"/>
  <cols>
    <col min="1" max="1" width="6.75" customWidth="1"/>
    <col min="2" max="2" width="48.625" customWidth="1"/>
    <col min="3" max="5" width="18.75" customWidth="1"/>
    <col min="6" max="6" width="20" customWidth="1"/>
  </cols>
  <sheetData>
    <row r="2" spans="2:5">
      <c r="B2" s="8" t="s">
        <v>0</v>
      </c>
      <c r="C2" s="9" t="s">
        <v>1</v>
      </c>
      <c r="D2" s="9" t="s">
        <v>2</v>
      </c>
      <c r="E2" s="10" t="s">
        <v>8</v>
      </c>
    </row>
    <row r="3" spans="2:5">
      <c r="B3" s="6" t="s">
        <v>13</v>
      </c>
      <c r="C3" s="7" t="s">
        <v>3</v>
      </c>
      <c r="D3" s="7" t="s">
        <v>3</v>
      </c>
      <c r="E3" s="11"/>
    </row>
    <row r="4" spans="2:5">
      <c r="B4" s="6" t="s">
        <v>14</v>
      </c>
      <c r="C4" s="7" t="s">
        <v>3</v>
      </c>
      <c r="D4" s="7" t="s">
        <v>3</v>
      </c>
      <c r="E4" s="11"/>
    </row>
    <row r="5" spans="2:5">
      <c r="B5" s="6" t="s">
        <v>15</v>
      </c>
      <c r="C5" s="7" t="s">
        <v>3</v>
      </c>
      <c r="D5" s="7" t="s">
        <v>3</v>
      </c>
      <c r="E5" s="11"/>
    </row>
    <row r="6" spans="2:5">
      <c r="B6" s="6" t="s">
        <v>16</v>
      </c>
      <c r="C6" s="7" t="s">
        <v>3</v>
      </c>
      <c r="D6" s="7" t="s">
        <v>3</v>
      </c>
      <c r="E6" s="11"/>
    </row>
    <row r="7" spans="2:5">
      <c r="B7" s="6" t="s">
        <v>17</v>
      </c>
      <c r="C7" s="7" t="s">
        <v>4</v>
      </c>
      <c r="D7" s="7" t="s">
        <v>3</v>
      </c>
      <c r="E7" s="11"/>
    </row>
    <row r="8" spans="2:5">
      <c r="B8" s="6" t="s">
        <v>18</v>
      </c>
      <c r="C8" s="7" t="s">
        <v>4</v>
      </c>
      <c r="D8" s="7" t="s">
        <v>3</v>
      </c>
      <c r="E8" s="11"/>
    </row>
    <row r="9" spans="2:5">
      <c r="B9" s="6" t="s">
        <v>19</v>
      </c>
      <c r="C9" s="7" t="s">
        <v>4</v>
      </c>
      <c r="D9" s="7" t="s">
        <v>3</v>
      </c>
      <c r="E9" s="11"/>
    </row>
    <row r="10" spans="2:5">
      <c r="B10" s="6" t="s">
        <v>20</v>
      </c>
      <c r="C10" s="7" t="s">
        <v>4</v>
      </c>
      <c r="D10" s="7" t="s">
        <v>3</v>
      </c>
      <c r="E10" s="11"/>
    </row>
    <row r="11" spans="2:5">
      <c r="B11" s="6" t="s">
        <v>23</v>
      </c>
      <c r="C11" s="7" t="s">
        <v>3</v>
      </c>
      <c r="D11" s="7" t="s">
        <v>4</v>
      </c>
      <c r="E11" s="11"/>
    </row>
    <row r="12" spans="2:5">
      <c r="B12" s="6" t="s">
        <v>24</v>
      </c>
      <c r="C12" s="7" t="s">
        <v>3</v>
      </c>
      <c r="D12" s="7" t="s">
        <v>4</v>
      </c>
      <c r="E12" s="11"/>
    </row>
    <row r="13" spans="2:5">
      <c r="B13" s="6" t="s">
        <v>25</v>
      </c>
      <c r="C13" s="7" t="s">
        <v>3</v>
      </c>
      <c r="D13" s="7" t="s">
        <v>4</v>
      </c>
      <c r="E13" s="11"/>
    </row>
    <row r="14" spans="2:5">
      <c r="B14" s="6" t="s">
        <v>26</v>
      </c>
      <c r="C14" s="7" t="s">
        <v>3</v>
      </c>
      <c r="D14" s="7" t="s">
        <v>4</v>
      </c>
      <c r="E14" s="11"/>
    </row>
    <row r="15" spans="2:5">
      <c r="B15" s="6" t="s">
        <v>27</v>
      </c>
      <c r="C15" s="7" t="s">
        <v>4</v>
      </c>
      <c r="D15" s="7" t="s">
        <v>4</v>
      </c>
      <c r="E15" s="11"/>
    </row>
    <row r="16" spans="2:5">
      <c r="B16" s="6" t="s">
        <v>28</v>
      </c>
      <c r="C16" s="7" t="s">
        <v>4</v>
      </c>
      <c r="D16" s="7" t="s">
        <v>4</v>
      </c>
      <c r="E16" s="11"/>
    </row>
    <row r="17" spans="2:11" ht="19.5" customHeight="1">
      <c r="B17" s="6" t="s">
        <v>29</v>
      </c>
      <c r="C17" s="7" t="s">
        <v>4</v>
      </c>
      <c r="D17" s="7" t="s">
        <v>4</v>
      </c>
      <c r="E17" s="11"/>
    </row>
    <row r="18" spans="2:11" ht="51">
      <c r="B18" s="6" t="s">
        <v>30</v>
      </c>
      <c r="C18" s="7" t="s">
        <v>4</v>
      </c>
      <c r="D18" s="7" t="s">
        <v>4</v>
      </c>
      <c r="E18" s="11"/>
      <c r="G18" s="22" t="s">
        <v>21</v>
      </c>
      <c r="H18" s="23"/>
      <c r="I18" s="23"/>
      <c r="J18" s="23"/>
      <c r="K18" s="23"/>
    </row>
    <row r="19" spans="2:11">
      <c r="B19" s="6"/>
      <c r="C19" s="7"/>
      <c r="D19" s="7"/>
      <c r="E19" s="11"/>
    </row>
    <row r="20" spans="2:11">
      <c r="B20" s="6"/>
      <c r="C20" s="7"/>
      <c r="D20" s="7"/>
      <c r="E20" s="11"/>
    </row>
    <row r="21" spans="2:11">
      <c r="B21" s="6"/>
      <c r="C21" s="7"/>
      <c r="D21" s="7"/>
      <c r="E21" s="11"/>
      <c r="G21" s="22"/>
      <c r="H21" s="21"/>
      <c r="I21" s="21"/>
      <c r="J21" s="21"/>
      <c r="K21" s="21"/>
    </row>
    <row r="22" spans="2:11">
      <c r="B22" s="6"/>
      <c r="C22" s="7"/>
      <c r="D22" s="7"/>
      <c r="E22" s="11"/>
    </row>
    <row r="23" spans="2:11">
      <c r="B23" s="6"/>
      <c r="C23" s="7"/>
      <c r="D23" s="7"/>
      <c r="E23" s="11"/>
    </row>
    <row r="24" spans="2:11">
      <c r="B24" s="6"/>
      <c r="C24" s="7"/>
      <c r="D24" s="7"/>
      <c r="E24" s="11"/>
    </row>
    <row r="25" spans="2:11">
      <c r="B25" s="6"/>
      <c r="C25" s="7"/>
      <c r="D25" s="7"/>
      <c r="E25" s="11"/>
    </row>
    <row r="26" spans="2:11">
      <c r="B26" s="6"/>
      <c r="C26" s="7"/>
      <c r="D26" s="7"/>
      <c r="E26" s="11"/>
    </row>
    <row r="27" spans="2:11">
      <c r="B27" s="6"/>
      <c r="C27" s="7"/>
      <c r="D27" s="7"/>
      <c r="E27" s="11"/>
    </row>
    <row r="28" spans="2:11">
      <c r="B28" s="6"/>
      <c r="C28" s="7"/>
      <c r="D28" s="7"/>
      <c r="E28" s="11"/>
    </row>
    <row r="29" spans="2:11">
      <c r="B29" s="6"/>
      <c r="C29" s="7"/>
      <c r="D29" s="7"/>
      <c r="E29" s="11"/>
    </row>
    <row r="30" spans="2:11">
      <c r="B30" s="6"/>
      <c r="C30" s="7"/>
      <c r="D30" s="7"/>
      <c r="E30" s="11"/>
    </row>
    <row r="31" spans="2:11">
      <c r="B31" s="6"/>
      <c r="C31" s="7"/>
      <c r="D31" s="7"/>
      <c r="E31" s="11"/>
    </row>
    <row r="32" spans="2:11">
      <c r="B32" s="6"/>
      <c r="C32" s="7"/>
      <c r="D32" s="7"/>
      <c r="E32" s="11"/>
    </row>
    <row r="33" spans="2:5">
      <c r="B33" s="6"/>
      <c r="C33" s="7"/>
      <c r="D33" s="7"/>
      <c r="E33" s="11"/>
    </row>
    <row r="34" spans="2:5">
      <c r="B34" s="6"/>
      <c r="C34" s="7"/>
      <c r="D34" s="7"/>
      <c r="E34" s="11"/>
    </row>
    <row r="35" spans="2:5">
      <c r="B35" s="6"/>
      <c r="C35" s="7"/>
      <c r="D35" s="7"/>
      <c r="E35" s="11"/>
    </row>
    <row r="36" spans="2:5">
      <c r="B36" s="6"/>
      <c r="C36" s="7"/>
      <c r="D36" s="7"/>
      <c r="E36" s="11"/>
    </row>
    <row r="37" spans="2:5">
      <c r="B37" s="6"/>
      <c r="C37" s="7"/>
      <c r="D37" s="7"/>
      <c r="E37" s="11"/>
    </row>
    <row r="38" spans="2:5">
      <c r="B38" s="6"/>
      <c r="C38" s="7"/>
      <c r="D38" s="7"/>
      <c r="E38" s="11"/>
    </row>
    <row r="39" spans="2:5">
      <c r="B39" s="6"/>
      <c r="C39" s="7"/>
      <c r="D39" s="7"/>
      <c r="E39" s="11"/>
    </row>
    <row r="40" spans="2:5">
      <c r="B40" s="6"/>
      <c r="C40" s="7"/>
      <c r="D40" s="7"/>
      <c r="E40" s="11"/>
    </row>
    <row r="41" spans="2:5">
      <c r="B41" s="6"/>
      <c r="C41" s="7"/>
      <c r="D41" s="7"/>
      <c r="E41" s="11"/>
    </row>
    <row r="42" spans="2:5">
      <c r="B42" s="6"/>
      <c r="C42" s="7"/>
      <c r="D42" s="7"/>
      <c r="E42" s="11"/>
    </row>
    <row r="43" spans="2:5">
      <c r="B43" s="6"/>
      <c r="C43" s="7"/>
      <c r="D43" s="7"/>
      <c r="E43" s="11"/>
    </row>
    <row r="44" spans="2:5">
      <c r="B44" s="6"/>
      <c r="C44" s="7"/>
      <c r="D44" s="7"/>
      <c r="E44" s="11"/>
    </row>
    <row r="45" spans="2:5">
      <c r="B45" s="6"/>
      <c r="C45" s="7"/>
      <c r="D45" s="7"/>
      <c r="E45" s="11"/>
    </row>
    <row r="46" spans="2:5">
      <c r="B46" s="6"/>
      <c r="C46" s="7"/>
      <c r="D46" s="7"/>
      <c r="E46" s="11"/>
    </row>
    <row r="47" spans="2:5">
      <c r="B47" s="6"/>
      <c r="C47" s="7"/>
      <c r="D47" s="7"/>
      <c r="E47" s="11"/>
    </row>
    <row r="48" spans="2:5">
      <c r="B48" s="6"/>
      <c r="C48" s="7"/>
      <c r="D48" s="7"/>
      <c r="E48" s="11"/>
    </row>
    <row r="49" spans="2:5">
      <c r="B49" s="6"/>
      <c r="C49" s="7"/>
      <c r="D49" s="7"/>
      <c r="E49" s="11"/>
    </row>
    <row r="50" spans="2:5">
      <c r="B50" s="6"/>
      <c r="C50" s="7"/>
      <c r="D50" s="7"/>
      <c r="E50" s="11"/>
    </row>
    <row r="51" spans="2:5">
      <c r="B51" s="6"/>
      <c r="C51" s="7"/>
      <c r="D51" s="7"/>
      <c r="E51" s="11"/>
    </row>
    <row r="52" spans="2:5">
      <c r="B52" s="6"/>
      <c r="C52" s="7"/>
      <c r="D52" s="7"/>
      <c r="E52" s="11"/>
    </row>
    <row r="53" spans="2:5">
      <c r="B53" s="6"/>
      <c r="C53" s="7"/>
      <c r="D53" s="7"/>
      <c r="E53" s="11"/>
    </row>
    <row r="54" spans="2:5">
      <c r="B54" s="6"/>
      <c r="C54" s="7"/>
      <c r="D54" s="7"/>
      <c r="E54" s="11"/>
    </row>
    <row r="55" spans="2:5">
      <c r="B55" s="6"/>
      <c r="C55" s="7"/>
      <c r="D55" s="7"/>
      <c r="E55" s="11"/>
    </row>
    <row r="56" spans="2:5">
      <c r="B56" s="6"/>
      <c r="C56" s="7"/>
      <c r="D56" s="7"/>
      <c r="E56" s="11"/>
    </row>
    <row r="57" spans="2:5">
      <c r="B57" s="6"/>
      <c r="C57" s="7"/>
      <c r="D57" s="7"/>
      <c r="E57" s="11"/>
    </row>
    <row r="58" spans="2:5">
      <c r="B58" s="6"/>
      <c r="C58" s="7"/>
      <c r="D58" s="7"/>
      <c r="E58" s="11"/>
    </row>
    <row r="59" spans="2:5">
      <c r="B59" s="6"/>
      <c r="C59" s="7"/>
      <c r="D59" s="7"/>
      <c r="E59" s="11"/>
    </row>
    <row r="60" spans="2:5">
      <c r="B60" s="6"/>
      <c r="C60" s="7"/>
      <c r="D60" s="7"/>
      <c r="E60" s="11"/>
    </row>
    <row r="61" spans="2:5">
      <c r="B61" s="6"/>
      <c r="C61" s="7"/>
      <c r="D61" s="7"/>
      <c r="E61" s="11"/>
    </row>
    <row r="62" spans="2:5">
      <c r="B62" s="6"/>
      <c r="C62" s="7"/>
      <c r="D62" s="7"/>
      <c r="E62" s="11"/>
    </row>
    <row r="63" spans="2:5">
      <c r="B63" s="6"/>
      <c r="C63" s="7"/>
      <c r="D63" s="7"/>
      <c r="E63" s="11"/>
    </row>
    <row r="64" spans="2:5">
      <c r="B64" s="6"/>
      <c r="C64" s="7"/>
      <c r="D64" s="7"/>
      <c r="E64" s="11"/>
    </row>
    <row r="65" spans="2:5">
      <c r="B65" s="6"/>
      <c r="C65" s="7"/>
      <c r="D65" s="7"/>
      <c r="E65" s="11"/>
    </row>
    <row r="66" spans="2:5">
      <c r="B66" s="6"/>
      <c r="C66" s="7"/>
      <c r="D66" s="7"/>
      <c r="E66" s="11"/>
    </row>
    <row r="67" spans="2:5">
      <c r="B67" s="6"/>
      <c r="C67" s="7"/>
      <c r="D67" s="7"/>
      <c r="E67" s="11"/>
    </row>
    <row r="68" spans="2:5">
      <c r="B68" s="6"/>
      <c r="C68" s="7"/>
      <c r="D68" s="7"/>
      <c r="E68" s="11"/>
    </row>
    <row r="69" spans="2:5">
      <c r="B69" s="6"/>
      <c r="C69" s="7"/>
      <c r="D69" s="7"/>
      <c r="E69" s="11"/>
    </row>
    <row r="70" spans="2:5">
      <c r="B70" s="6"/>
      <c r="C70" s="7"/>
      <c r="D70" s="7"/>
      <c r="E70" s="11"/>
    </row>
    <row r="71" spans="2:5">
      <c r="B71" s="6"/>
      <c r="C71" s="7"/>
      <c r="D71" s="7"/>
      <c r="E71" s="11"/>
    </row>
    <row r="72" spans="2:5">
      <c r="B72" s="6"/>
      <c r="C72" s="7"/>
      <c r="D72" s="7"/>
      <c r="E72" s="11"/>
    </row>
    <row r="73" spans="2:5">
      <c r="B73" s="6"/>
      <c r="C73" s="7"/>
      <c r="D73" s="7"/>
      <c r="E73" s="11"/>
    </row>
    <row r="74" spans="2:5">
      <c r="B74" s="6"/>
      <c r="C74" s="7"/>
      <c r="D74" s="7"/>
      <c r="E74" s="11"/>
    </row>
    <row r="75" spans="2:5">
      <c r="B75" s="6"/>
      <c r="C75" s="7"/>
      <c r="D75" s="7"/>
      <c r="E75" s="11"/>
    </row>
    <row r="76" spans="2:5">
      <c r="B76" s="6"/>
      <c r="C76" s="7"/>
      <c r="D76" s="7"/>
      <c r="E76" s="11"/>
    </row>
    <row r="77" spans="2:5">
      <c r="B77" s="6"/>
      <c r="C77" s="7"/>
      <c r="D77" s="7"/>
      <c r="E77" s="11"/>
    </row>
    <row r="78" spans="2:5">
      <c r="B78" s="6"/>
      <c r="C78" s="7"/>
      <c r="D78" s="7"/>
      <c r="E78" s="11"/>
    </row>
    <row r="79" spans="2:5">
      <c r="B79" s="6"/>
      <c r="C79" s="7"/>
      <c r="D79" s="7"/>
      <c r="E79" s="11"/>
    </row>
    <row r="80" spans="2:5">
      <c r="B80" s="6"/>
      <c r="C80" s="7"/>
      <c r="D80" s="7"/>
      <c r="E80" s="11"/>
    </row>
    <row r="81" spans="2:5">
      <c r="B81" s="6"/>
      <c r="C81" s="7"/>
      <c r="D81" s="7"/>
      <c r="E81" s="11"/>
    </row>
    <row r="82" spans="2:5">
      <c r="B82" s="6"/>
      <c r="C82" s="7"/>
      <c r="D82" s="7"/>
      <c r="E82" s="11"/>
    </row>
    <row r="83" spans="2:5">
      <c r="B83" s="6"/>
      <c r="C83" s="7"/>
      <c r="D83" s="7"/>
      <c r="E83" s="11"/>
    </row>
    <row r="84" spans="2:5">
      <c r="B84" s="6"/>
      <c r="C84" s="7"/>
      <c r="D84" s="7"/>
      <c r="E84" s="11"/>
    </row>
    <row r="85" spans="2:5">
      <c r="B85" s="6"/>
      <c r="C85" s="7"/>
      <c r="D85" s="7"/>
      <c r="E85" s="11"/>
    </row>
    <row r="86" spans="2:5">
      <c r="B86" s="6"/>
      <c r="C86" s="7"/>
      <c r="D86" s="7"/>
      <c r="E86" s="11"/>
    </row>
    <row r="87" spans="2:5">
      <c r="B87" s="6"/>
      <c r="C87" s="7"/>
      <c r="D87" s="7"/>
      <c r="E87" s="11"/>
    </row>
    <row r="88" spans="2:5">
      <c r="B88" s="6"/>
      <c r="C88" s="7"/>
      <c r="D88" s="7"/>
      <c r="E88" s="11"/>
    </row>
    <row r="89" spans="2:5">
      <c r="B89" s="6"/>
      <c r="C89" s="7"/>
      <c r="D89" s="7"/>
      <c r="E89" s="11"/>
    </row>
    <row r="90" spans="2:5">
      <c r="B90" s="6"/>
      <c r="C90" s="7"/>
      <c r="D90" s="7"/>
      <c r="E90" s="11"/>
    </row>
    <row r="91" spans="2:5">
      <c r="B91" s="6"/>
      <c r="C91" s="7"/>
      <c r="D91" s="7"/>
      <c r="E91" s="11"/>
    </row>
    <row r="92" spans="2:5">
      <c r="B92" s="6"/>
      <c r="C92" s="7"/>
      <c r="D92" s="7"/>
      <c r="E92" s="11"/>
    </row>
    <row r="93" spans="2:5">
      <c r="B93" s="6"/>
      <c r="C93" s="7"/>
      <c r="D93" s="7"/>
      <c r="E93" s="11"/>
    </row>
    <row r="94" spans="2:5">
      <c r="B94" s="6"/>
      <c r="C94" s="7"/>
      <c r="D94" s="7"/>
      <c r="E94" s="11"/>
    </row>
    <row r="95" spans="2:5">
      <c r="B95" s="6"/>
      <c r="C95" s="7"/>
      <c r="D95" s="7"/>
      <c r="E95" s="11"/>
    </row>
    <row r="96" spans="2:5">
      <c r="B96" s="6"/>
      <c r="C96" s="7"/>
      <c r="D96" s="7"/>
      <c r="E96" s="11"/>
    </row>
    <row r="97" spans="2:5">
      <c r="B97" s="6"/>
      <c r="C97" s="7"/>
      <c r="D97" s="7"/>
      <c r="E97" s="11"/>
    </row>
    <row r="98" spans="2:5">
      <c r="B98" s="6"/>
      <c r="C98" s="7"/>
      <c r="D98" s="7"/>
      <c r="E98" s="11"/>
    </row>
    <row r="99" spans="2:5">
      <c r="B99" s="6"/>
      <c r="C99" s="7"/>
      <c r="D99" s="7"/>
      <c r="E99" s="11"/>
    </row>
    <row r="100" spans="2:5">
      <c r="B100" s="6"/>
      <c r="C100" s="7"/>
      <c r="D100" s="7"/>
      <c r="E100" s="11"/>
    </row>
    <row r="101" spans="2:5">
      <c r="B101" s="6"/>
      <c r="C101" s="7"/>
      <c r="D101" s="7"/>
      <c r="E101" s="11"/>
    </row>
    <row r="102" spans="2:5">
      <c r="B102" s="6"/>
      <c r="C102" s="7"/>
      <c r="D102" s="7"/>
      <c r="E102" s="11"/>
    </row>
    <row r="103" spans="2:5">
      <c r="B103" s="6"/>
      <c r="C103" s="7"/>
      <c r="D103" s="7"/>
      <c r="E103" s="11"/>
    </row>
    <row r="104" spans="2:5">
      <c r="B104" s="6"/>
      <c r="C104" s="7"/>
      <c r="D104" s="7"/>
      <c r="E104" s="11"/>
    </row>
    <row r="105" spans="2:5">
      <c r="B105" s="6"/>
      <c r="C105" s="7"/>
      <c r="D105" s="7"/>
      <c r="E105" s="11"/>
    </row>
    <row r="106" spans="2:5">
      <c r="B106" s="6"/>
      <c r="C106" s="7"/>
      <c r="D106" s="7"/>
      <c r="E106" s="11"/>
    </row>
    <row r="107" spans="2:5">
      <c r="B107" s="6"/>
      <c r="C107" s="7"/>
      <c r="D107" s="7"/>
      <c r="E107" s="11"/>
    </row>
    <row r="108" spans="2:5">
      <c r="B108" s="6"/>
      <c r="C108" s="7"/>
      <c r="D108" s="7"/>
      <c r="E108" s="11"/>
    </row>
    <row r="109" spans="2:5">
      <c r="B109" s="6"/>
      <c r="C109" s="7"/>
      <c r="D109" s="7"/>
      <c r="E109" s="11"/>
    </row>
    <row r="110" spans="2:5">
      <c r="B110" s="6"/>
      <c r="C110" s="7"/>
      <c r="D110" s="7"/>
      <c r="E110" s="11"/>
    </row>
    <row r="111" spans="2:5">
      <c r="B111" s="6"/>
      <c r="C111" s="7"/>
      <c r="D111" s="7"/>
      <c r="E111" s="11"/>
    </row>
    <row r="112" spans="2:5">
      <c r="B112" s="6"/>
      <c r="C112" s="7"/>
      <c r="D112" s="7"/>
      <c r="E112" s="11"/>
    </row>
    <row r="113" spans="2:5">
      <c r="B113" s="6"/>
      <c r="C113" s="7"/>
      <c r="D113" s="7"/>
      <c r="E113" s="11"/>
    </row>
    <row r="114" spans="2:5">
      <c r="B114" s="6"/>
      <c r="C114" s="7"/>
      <c r="D114" s="7"/>
      <c r="E114" s="11"/>
    </row>
    <row r="115" spans="2:5">
      <c r="B115" s="6"/>
      <c r="C115" s="7"/>
      <c r="D115" s="7"/>
      <c r="E115" s="11"/>
    </row>
    <row r="116" spans="2:5">
      <c r="B116" s="6"/>
      <c r="C116" s="7"/>
      <c r="D116" s="7"/>
      <c r="E116" s="11"/>
    </row>
    <row r="117" spans="2:5">
      <c r="B117" s="6"/>
      <c r="C117" s="7"/>
      <c r="D117" s="7"/>
      <c r="E117" s="11"/>
    </row>
    <row r="118" spans="2:5">
      <c r="B118" s="6"/>
      <c r="C118" s="7"/>
      <c r="D118" s="7"/>
      <c r="E118" s="11"/>
    </row>
    <row r="119" spans="2:5">
      <c r="B119" s="6"/>
      <c r="C119" s="7"/>
      <c r="D119" s="7"/>
      <c r="E119" s="11"/>
    </row>
    <row r="120" spans="2:5">
      <c r="B120" s="6"/>
      <c r="C120" s="7"/>
      <c r="D120" s="7"/>
      <c r="E120" s="11"/>
    </row>
    <row r="121" spans="2:5">
      <c r="B121" s="6"/>
      <c r="C121" s="7"/>
      <c r="D121" s="7"/>
      <c r="E121" s="11"/>
    </row>
    <row r="122" spans="2:5">
      <c r="B122" s="6"/>
      <c r="C122" s="7"/>
      <c r="D122" s="7"/>
      <c r="E122" s="11"/>
    </row>
    <row r="123" spans="2:5">
      <c r="B123" s="6"/>
      <c r="C123" s="7"/>
      <c r="D123" s="7"/>
      <c r="E123" s="11"/>
    </row>
    <row r="124" spans="2:5">
      <c r="B124" s="6"/>
      <c r="C124" s="7"/>
      <c r="D124" s="7"/>
      <c r="E124" s="11"/>
    </row>
    <row r="125" spans="2:5">
      <c r="B125" s="6"/>
      <c r="C125" s="7"/>
      <c r="D125" s="7"/>
      <c r="E125" s="11"/>
    </row>
    <row r="126" spans="2:5">
      <c r="B126" s="6"/>
      <c r="C126" s="7"/>
      <c r="D126" s="7"/>
      <c r="E126" s="11"/>
    </row>
    <row r="127" spans="2:5">
      <c r="B127" s="6"/>
      <c r="C127" s="7"/>
      <c r="D127" s="7"/>
      <c r="E127" s="11"/>
    </row>
    <row r="128" spans="2:5">
      <c r="B128" s="6"/>
      <c r="C128" s="7"/>
      <c r="D128" s="7"/>
      <c r="E128" s="11"/>
    </row>
    <row r="129" spans="2:5">
      <c r="B129" s="6"/>
      <c r="C129" s="7"/>
      <c r="D129" s="7"/>
      <c r="E129" s="11"/>
    </row>
    <row r="130" spans="2:5">
      <c r="B130" s="6"/>
      <c r="C130" s="7"/>
      <c r="D130" s="7"/>
      <c r="E130" s="11"/>
    </row>
    <row r="131" spans="2:5">
      <c r="B131" s="6"/>
      <c r="C131" s="7"/>
      <c r="D131" s="7"/>
      <c r="E131" s="11"/>
    </row>
    <row r="132" spans="2:5">
      <c r="B132" s="6"/>
      <c r="C132" s="7"/>
      <c r="D132" s="7"/>
      <c r="E132" s="11"/>
    </row>
    <row r="133" spans="2:5">
      <c r="B133" s="6"/>
      <c r="C133" s="7"/>
      <c r="D133" s="7"/>
      <c r="E133" s="11"/>
    </row>
    <row r="134" spans="2:5">
      <c r="B134" s="6"/>
      <c r="C134" s="7"/>
      <c r="D134" s="7"/>
      <c r="E134" s="11"/>
    </row>
    <row r="135" spans="2:5">
      <c r="B135" s="6"/>
      <c r="C135" s="7"/>
      <c r="D135" s="7"/>
      <c r="E135" s="11"/>
    </row>
    <row r="136" spans="2:5">
      <c r="B136" s="6"/>
      <c r="C136" s="7"/>
      <c r="D136" s="7"/>
      <c r="E136" s="11"/>
    </row>
    <row r="137" spans="2:5">
      <c r="B137" s="6"/>
      <c r="C137" s="7"/>
      <c r="D137" s="7"/>
      <c r="E137" s="11"/>
    </row>
    <row r="138" spans="2:5">
      <c r="B138" s="6"/>
      <c r="C138" s="7"/>
      <c r="D138" s="7"/>
      <c r="E138" s="11"/>
    </row>
    <row r="139" spans="2:5">
      <c r="B139" s="6"/>
      <c r="C139" s="7"/>
      <c r="D139" s="7"/>
      <c r="E139" s="11"/>
    </row>
    <row r="140" spans="2:5">
      <c r="B140" s="6"/>
      <c r="C140" s="7"/>
      <c r="D140" s="7"/>
      <c r="E140" s="11"/>
    </row>
    <row r="141" spans="2:5">
      <c r="B141" s="6"/>
      <c r="C141" s="7"/>
      <c r="D141" s="7"/>
      <c r="E141" s="11"/>
    </row>
    <row r="142" spans="2:5">
      <c r="B142" s="6"/>
      <c r="C142" s="7"/>
      <c r="D142" s="7"/>
      <c r="E142" s="11"/>
    </row>
    <row r="143" spans="2:5">
      <c r="B143" s="6"/>
      <c r="C143" s="7"/>
      <c r="D143" s="7"/>
      <c r="E143" s="11"/>
    </row>
    <row r="144" spans="2:5">
      <c r="B144" s="6"/>
      <c r="C144" s="7"/>
      <c r="D144" s="7"/>
      <c r="E144" s="11"/>
    </row>
    <row r="145" spans="2:5">
      <c r="B145" s="6"/>
      <c r="C145" s="7"/>
      <c r="D145" s="7"/>
      <c r="E145" s="11"/>
    </row>
    <row r="146" spans="2:5">
      <c r="B146" s="6"/>
      <c r="C146" s="7"/>
      <c r="D146" s="7"/>
      <c r="E146" s="11"/>
    </row>
    <row r="147" spans="2:5">
      <c r="B147" s="6"/>
      <c r="C147" s="7"/>
      <c r="D147" s="7"/>
      <c r="E147" s="11"/>
    </row>
    <row r="148" spans="2:5">
      <c r="B148" s="6"/>
      <c r="C148" s="7"/>
      <c r="D148" s="7"/>
      <c r="E148" s="11"/>
    </row>
    <row r="149" spans="2:5">
      <c r="B149" s="6"/>
      <c r="C149" s="7"/>
      <c r="D149" s="7"/>
      <c r="E149" s="11"/>
    </row>
    <row r="150" spans="2:5">
      <c r="B150" s="6"/>
      <c r="C150" s="7"/>
      <c r="D150" s="7"/>
      <c r="E150" s="11"/>
    </row>
    <row r="151" spans="2:5">
      <c r="B151" s="6"/>
      <c r="C151" s="7"/>
      <c r="D151" s="7"/>
      <c r="E151" s="11"/>
    </row>
    <row r="152" spans="2:5">
      <c r="B152" s="6"/>
      <c r="C152" s="7"/>
      <c r="D152" s="7"/>
      <c r="E152" s="11"/>
    </row>
    <row r="153" spans="2:5">
      <c r="B153" s="6"/>
      <c r="C153" s="7"/>
      <c r="D153" s="7"/>
      <c r="E153" s="11"/>
    </row>
    <row r="154" spans="2:5">
      <c r="B154" s="6"/>
      <c r="C154" s="7"/>
      <c r="D154" s="7"/>
      <c r="E154" s="11"/>
    </row>
    <row r="155" spans="2:5">
      <c r="B155" s="6"/>
      <c r="C155" s="7"/>
      <c r="D155" s="7"/>
      <c r="E155" s="11"/>
    </row>
    <row r="156" spans="2:5">
      <c r="B156" s="6"/>
      <c r="C156" s="7"/>
      <c r="D156" s="7"/>
      <c r="E156" s="11"/>
    </row>
    <row r="157" spans="2:5">
      <c r="B157" s="6"/>
      <c r="C157" s="7"/>
      <c r="D157" s="7"/>
      <c r="E157" s="11"/>
    </row>
    <row r="158" spans="2:5">
      <c r="B158" s="6"/>
      <c r="C158" s="7"/>
      <c r="D158" s="7"/>
      <c r="E158" s="11"/>
    </row>
    <row r="159" spans="2:5">
      <c r="B159" s="6"/>
      <c r="C159" s="7"/>
      <c r="D159" s="7"/>
      <c r="E159" s="11"/>
    </row>
    <row r="160" spans="2:5">
      <c r="B160" s="6"/>
      <c r="C160" s="7"/>
      <c r="D160" s="7"/>
      <c r="E160" s="11"/>
    </row>
    <row r="161" spans="2:5">
      <c r="B161" s="6"/>
      <c r="C161" s="7"/>
      <c r="D161" s="7"/>
      <c r="E161" s="11"/>
    </row>
    <row r="162" spans="2:5">
      <c r="B162" s="6"/>
      <c r="C162" s="7"/>
      <c r="D162" s="7"/>
      <c r="E162" s="11"/>
    </row>
    <row r="163" spans="2:5">
      <c r="B163" s="6"/>
      <c r="C163" s="7"/>
      <c r="D163" s="7"/>
      <c r="E163" s="11"/>
    </row>
    <row r="164" spans="2:5">
      <c r="B164" s="6"/>
      <c r="C164" s="7"/>
      <c r="D164" s="7"/>
      <c r="E164" s="11"/>
    </row>
    <row r="165" spans="2:5">
      <c r="B165" s="6"/>
      <c r="C165" s="7"/>
      <c r="D165" s="7"/>
      <c r="E165" s="11"/>
    </row>
    <row r="166" spans="2:5">
      <c r="B166" s="6"/>
      <c r="C166" s="7"/>
      <c r="D166" s="7"/>
      <c r="E166" s="11"/>
    </row>
    <row r="167" spans="2:5">
      <c r="B167" s="6"/>
      <c r="C167" s="7"/>
      <c r="D167" s="7"/>
      <c r="E167" s="11"/>
    </row>
    <row r="168" spans="2:5">
      <c r="B168" s="6"/>
      <c r="C168" s="7"/>
      <c r="D168" s="7"/>
      <c r="E168" s="11"/>
    </row>
    <row r="169" spans="2:5">
      <c r="B169" s="6"/>
      <c r="C169" s="7"/>
      <c r="D169" s="7"/>
      <c r="E169" s="11"/>
    </row>
    <row r="170" spans="2:5">
      <c r="B170" s="6"/>
      <c r="C170" s="7"/>
      <c r="D170" s="7"/>
      <c r="E170" s="11"/>
    </row>
    <row r="171" spans="2:5">
      <c r="B171" s="6"/>
      <c r="C171" s="7"/>
      <c r="D171" s="7"/>
      <c r="E171" s="11"/>
    </row>
    <row r="172" spans="2:5">
      <c r="B172" s="6"/>
      <c r="C172" s="7"/>
      <c r="D172" s="7"/>
      <c r="E172" s="11"/>
    </row>
    <row r="173" spans="2:5">
      <c r="B173" s="6"/>
      <c r="C173" s="7"/>
      <c r="D173" s="7"/>
      <c r="E173" s="11"/>
    </row>
    <row r="174" spans="2:5">
      <c r="B174" s="6"/>
      <c r="C174" s="7"/>
      <c r="D174" s="7"/>
      <c r="E174" s="11"/>
    </row>
    <row r="175" spans="2:5">
      <c r="B175" s="6"/>
      <c r="C175" s="7"/>
      <c r="D175" s="7"/>
      <c r="E175" s="11"/>
    </row>
    <row r="176" spans="2:5">
      <c r="B176" s="6"/>
      <c r="C176" s="7"/>
      <c r="D176" s="7"/>
      <c r="E176" s="11"/>
    </row>
    <row r="177" spans="2:5">
      <c r="B177" s="6"/>
      <c r="C177" s="7"/>
      <c r="D177" s="7"/>
      <c r="E177" s="11"/>
    </row>
    <row r="178" spans="2:5">
      <c r="B178" s="6"/>
      <c r="C178" s="7"/>
      <c r="D178" s="7"/>
      <c r="E178" s="11"/>
    </row>
    <row r="179" spans="2:5">
      <c r="B179" s="6"/>
      <c r="C179" s="7"/>
      <c r="D179" s="7"/>
      <c r="E179" s="11"/>
    </row>
    <row r="180" spans="2:5">
      <c r="B180" s="6"/>
      <c r="C180" s="7"/>
      <c r="D180" s="7"/>
      <c r="E180" s="11"/>
    </row>
    <row r="181" spans="2:5">
      <c r="B181" s="6"/>
      <c r="C181" s="7"/>
      <c r="D181" s="7"/>
      <c r="E181" s="11"/>
    </row>
    <row r="182" spans="2:5">
      <c r="B182" s="6"/>
      <c r="C182" s="7"/>
      <c r="D182" s="7"/>
      <c r="E182" s="11"/>
    </row>
    <row r="183" spans="2:5">
      <c r="B183" s="6"/>
      <c r="C183" s="7"/>
      <c r="D183" s="7"/>
      <c r="E183" s="11"/>
    </row>
    <row r="184" spans="2:5">
      <c r="B184" s="6"/>
      <c r="C184" s="7"/>
      <c r="D184" s="7"/>
      <c r="E184" s="11"/>
    </row>
    <row r="185" spans="2:5">
      <c r="B185" s="6"/>
      <c r="C185" s="7"/>
      <c r="D185" s="7"/>
      <c r="E185" s="11"/>
    </row>
    <row r="186" spans="2:5">
      <c r="B186" s="6"/>
      <c r="C186" s="7"/>
      <c r="D186" s="7"/>
      <c r="E186" s="11"/>
    </row>
    <row r="187" spans="2:5">
      <c r="B187" s="6"/>
      <c r="C187" s="7"/>
      <c r="D187" s="7"/>
      <c r="E187" s="11"/>
    </row>
    <row r="188" spans="2:5">
      <c r="B188" s="6"/>
      <c r="C188" s="7"/>
      <c r="D188" s="7"/>
      <c r="E188" s="11"/>
    </row>
    <row r="189" spans="2:5">
      <c r="B189" s="6"/>
      <c r="C189" s="7"/>
      <c r="D189" s="7"/>
      <c r="E189" s="11"/>
    </row>
    <row r="190" spans="2:5">
      <c r="B190" s="6"/>
      <c r="C190" s="7"/>
      <c r="D190" s="7"/>
      <c r="E190" s="11"/>
    </row>
    <row r="191" spans="2:5">
      <c r="B191" s="6"/>
      <c r="C191" s="7"/>
      <c r="D191" s="7"/>
      <c r="E191" s="11"/>
    </row>
    <row r="192" spans="2:5">
      <c r="B192" s="6"/>
      <c r="C192" s="7"/>
      <c r="D192" s="7"/>
      <c r="E192" s="11"/>
    </row>
    <row r="193" spans="2:5">
      <c r="B193" s="6"/>
      <c r="C193" s="7"/>
      <c r="D193" s="7"/>
      <c r="E193" s="11"/>
    </row>
    <row r="194" spans="2:5">
      <c r="B194" s="6"/>
      <c r="C194" s="7"/>
      <c r="D194" s="7"/>
      <c r="E194" s="11"/>
    </row>
    <row r="195" spans="2:5">
      <c r="B195" s="6"/>
      <c r="C195" s="7"/>
      <c r="D195" s="7"/>
      <c r="E195" s="11"/>
    </row>
    <row r="196" spans="2:5">
      <c r="B196" s="6"/>
      <c r="C196" s="7"/>
      <c r="D196" s="7"/>
      <c r="E196" s="11"/>
    </row>
    <row r="197" spans="2:5">
      <c r="B197" s="6"/>
      <c r="C197" s="7"/>
      <c r="D197" s="7"/>
      <c r="E197" s="11"/>
    </row>
    <row r="198" spans="2:5">
      <c r="B198" s="6"/>
      <c r="C198" s="7"/>
      <c r="D198" s="7"/>
      <c r="E198" s="11"/>
    </row>
    <row r="199" spans="2:5">
      <c r="B199" s="6"/>
      <c r="C199" s="7"/>
      <c r="D199" s="7"/>
      <c r="E199" s="11"/>
    </row>
    <row r="200" spans="2:5">
      <c r="B200" s="6"/>
      <c r="C200" s="7"/>
      <c r="D200" s="7"/>
      <c r="E200" s="11"/>
    </row>
    <row r="201" spans="2:5">
      <c r="B201" s="6"/>
      <c r="C201" s="7"/>
      <c r="D201" s="7"/>
      <c r="E201" s="11"/>
    </row>
    <row r="202" spans="2:5">
      <c r="B202" s="6"/>
      <c r="C202" s="7"/>
      <c r="D202" s="7"/>
      <c r="E202" s="11"/>
    </row>
  </sheetData>
  <conditionalFormatting sqref="B3:E202">
    <cfRule type="expression" dxfId="26" priority="7">
      <formula>$E3="Completed"</formula>
    </cfRule>
  </conditionalFormatting>
  <dataValidations count="1">
    <dataValidation type="list" allowBlank="1" showInputMessage="1" showErrorMessage="1" sqref="E3:E201">
      <formula1>INDIRECT("StatusOptions[#Data]")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122" r:id="rId4" name="ShockwaveFlash1">
          <controlPr defaultSize="0" autoLine="0" r:id="rId5">
            <anchor moveWithCells="1">
              <from>
                <xdr:col>6</xdr:col>
                <xdr:colOff>0</xdr:colOff>
                <xdr:row>7</xdr:row>
                <xdr:rowOff>123825</xdr:rowOff>
              </from>
              <to>
                <xdr:col>12</xdr:col>
                <xdr:colOff>38100</xdr:colOff>
                <xdr:row>17</xdr:row>
                <xdr:rowOff>638175</xdr:rowOff>
              </to>
            </anchor>
          </controlPr>
        </control>
      </mc:Choice>
      <mc:Fallback>
        <control shapeId="5122" r:id="rId4" name="ShockwaveFlash1"/>
      </mc:Fallback>
    </mc:AlternateContent>
  </controls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C3:D201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E292"/>
  <sheetViews>
    <sheetView topLeftCell="A160" workbookViewId="0">
      <selection activeCell="B65" sqref="B65"/>
    </sheetView>
  </sheetViews>
  <sheetFormatPr defaultRowHeight="14.25"/>
  <cols>
    <col min="2" max="2" width="48.625" customWidth="1"/>
    <col min="3" max="4" width="13.25" customWidth="1"/>
    <col min="5" max="5" width="20" customWidth="1"/>
  </cols>
  <sheetData>
    <row r="2" spans="2:5">
      <c r="B2" s="8" t="s">
        <v>0</v>
      </c>
      <c r="C2" s="9" t="s">
        <v>1</v>
      </c>
      <c r="D2" s="9" t="s">
        <v>2</v>
      </c>
      <c r="E2" s="10" t="s">
        <v>8</v>
      </c>
    </row>
    <row r="3" spans="2:5">
      <c r="B3" s="4" t="str">
        <f>IFERROR(Table2[[#This Row],[Activities]],"")</f>
        <v>Task 1</v>
      </c>
      <c r="C3" s="1" t="str">
        <f>IFERROR(Table2[Important],"")</f>
        <v>Yes</v>
      </c>
      <c r="D3" s="1" t="str">
        <f>IFERROR(Table2[Urgent],"")</f>
        <v>Yes</v>
      </c>
      <c r="E3" s="5" t="str">
        <f>IF(IFERROR(Table2[[#This Row],[Status]],"")=0,"",IFERROR(Table2[[#This Row],[Status]],""))</f>
        <v/>
      </c>
    </row>
    <row r="4" spans="2:5">
      <c r="B4" s="4" t="str">
        <f>IFERROR(Table2[[#This Row],[Activities]],"")</f>
        <v>Task 2</v>
      </c>
      <c r="C4" s="1" t="str">
        <f>IFERROR(Table2[Important],"")</f>
        <v>Yes</v>
      </c>
      <c r="D4" s="1" t="str">
        <f>IFERROR(Table2[Urgent],"")</f>
        <v>Yes</v>
      </c>
      <c r="E4" s="5" t="str">
        <f>IF(IFERROR(Table2[[#This Row],[Status]],"")=0,"",IFERROR(Table2[[#This Row],[Status]],""))</f>
        <v/>
      </c>
    </row>
    <row r="5" spans="2:5">
      <c r="B5" s="4" t="str">
        <f>IFERROR(Table2[[#This Row],[Activities]],"")</f>
        <v>Task 3</v>
      </c>
      <c r="C5" s="1" t="str">
        <f>IFERROR(Table2[Important],"")</f>
        <v>Yes</v>
      </c>
      <c r="D5" s="1" t="str">
        <f>IFERROR(Table2[Urgent],"")</f>
        <v>Yes</v>
      </c>
      <c r="E5" s="5" t="str">
        <f>IF(IFERROR(Table2[[#This Row],[Status]],"")=0,"",IFERROR(Table2[[#This Row],[Status]],""))</f>
        <v/>
      </c>
    </row>
    <row r="6" spans="2:5">
      <c r="B6" s="4" t="str">
        <f>IFERROR(Table2[[#This Row],[Activities]],"")</f>
        <v>Task 4</v>
      </c>
      <c r="C6" s="1" t="str">
        <f>IFERROR(Table2[Important],"")</f>
        <v>Yes</v>
      </c>
      <c r="D6" s="1" t="str">
        <f>IFERROR(Table2[Urgent],"")</f>
        <v>Yes</v>
      </c>
      <c r="E6" s="5" t="str">
        <f>IF(IFERROR(Table2[[#This Row],[Status]],"")=0,"",IFERROR(Table2[[#This Row],[Status]],""))</f>
        <v/>
      </c>
    </row>
    <row r="7" spans="2:5">
      <c r="B7" s="4" t="str">
        <f>IFERROR(Table2[[#This Row],[Activities]],"")</f>
        <v>Task 5</v>
      </c>
      <c r="C7" s="1" t="str">
        <f>IFERROR(Table2[Important],"")</f>
        <v>No</v>
      </c>
      <c r="D7" s="1" t="str">
        <f>IFERROR(Table2[Urgent],"")</f>
        <v>Yes</v>
      </c>
      <c r="E7" s="5" t="str">
        <f>IF(IFERROR(Table2[[#This Row],[Status]],"")=0,"",IFERROR(Table2[[#This Row],[Status]],""))</f>
        <v/>
      </c>
    </row>
    <row r="8" spans="2:5">
      <c r="B8" s="4" t="str">
        <f>IFERROR(Table2[[#This Row],[Activities]],"")</f>
        <v>Task 6</v>
      </c>
      <c r="C8" s="1" t="str">
        <f>IFERROR(Table2[Important],"")</f>
        <v>No</v>
      </c>
      <c r="D8" s="1" t="str">
        <f>IFERROR(Table2[Urgent],"")</f>
        <v>Yes</v>
      </c>
      <c r="E8" s="5" t="str">
        <f>IF(IFERROR(Table2[[#This Row],[Status]],"")=0,"",IFERROR(Table2[[#This Row],[Status]],""))</f>
        <v/>
      </c>
    </row>
    <row r="9" spans="2:5">
      <c r="B9" s="4" t="str">
        <f>IFERROR(Table2[[#This Row],[Activities]],"")</f>
        <v>Task 7</v>
      </c>
      <c r="C9" s="1" t="str">
        <f>IFERROR(Table2[Important],"")</f>
        <v>No</v>
      </c>
      <c r="D9" s="1" t="str">
        <f>IFERROR(Table2[Urgent],"")</f>
        <v>Yes</v>
      </c>
      <c r="E9" s="5" t="str">
        <f>IF(IFERROR(Table2[[#This Row],[Status]],"")=0,"",IFERROR(Table2[[#This Row],[Status]],""))</f>
        <v/>
      </c>
    </row>
    <row r="10" spans="2:5">
      <c r="B10" s="4" t="str">
        <f>IFERROR(Table2[[#This Row],[Activities]],"")</f>
        <v>Task 8</v>
      </c>
      <c r="C10" s="1" t="str">
        <f>IFERROR(Table2[Important],"")</f>
        <v>No</v>
      </c>
      <c r="D10" s="1" t="str">
        <f>IFERROR(Table2[Urgent],"")</f>
        <v>Yes</v>
      </c>
      <c r="E10" s="5" t="str">
        <f>IF(IFERROR(Table2[[#This Row],[Status]],"")=0,"",IFERROR(Table2[[#This Row],[Status]],""))</f>
        <v/>
      </c>
    </row>
    <row r="11" spans="2:5">
      <c r="B11" s="4" t="str">
        <f>IFERROR(Table2[[#This Row],[Activities]],"")</f>
        <v>Task 9</v>
      </c>
      <c r="C11" s="1" t="str">
        <f>IFERROR(Table2[Important],"")</f>
        <v>Yes</v>
      </c>
      <c r="D11" s="1" t="str">
        <f>IFERROR(Table2[Urgent],"")</f>
        <v>No</v>
      </c>
      <c r="E11" s="5" t="str">
        <f>IF(IFERROR(Table2[[#This Row],[Status]],"")=0,"",IFERROR(Table2[[#This Row],[Status]],""))</f>
        <v/>
      </c>
    </row>
    <row r="12" spans="2:5">
      <c r="B12" s="4" t="str">
        <f>IFERROR(Table2[[#This Row],[Activities]],"")</f>
        <v>Task 10</v>
      </c>
      <c r="C12" s="1" t="str">
        <f>IFERROR(Table2[Important],"")</f>
        <v>Yes</v>
      </c>
      <c r="D12" s="1" t="str">
        <f>IFERROR(Table2[Urgent],"")</f>
        <v>No</v>
      </c>
      <c r="E12" s="5" t="str">
        <f>IF(IFERROR(Table2[[#This Row],[Status]],"")=0,"",IFERROR(Table2[[#This Row],[Status]],""))</f>
        <v/>
      </c>
    </row>
    <row r="13" spans="2:5">
      <c r="B13" s="4" t="str">
        <f>IFERROR(Table2[[#This Row],[Activities]],"")</f>
        <v>Task 11</v>
      </c>
      <c r="C13" s="1" t="str">
        <f>IFERROR(Table2[Important],"")</f>
        <v>Yes</v>
      </c>
      <c r="D13" s="1" t="str">
        <f>IFERROR(Table2[Urgent],"")</f>
        <v>No</v>
      </c>
      <c r="E13" s="5" t="str">
        <f>IF(IFERROR(Table2[[#This Row],[Status]],"")=0,"",IFERROR(Table2[[#This Row],[Status]],""))</f>
        <v/>
      </c>
    </row>
    <row r="14" spans="2:5">
      <c r="B14" s="4" t="str">
        <f>IFERROR(Table2[[#This Row],[Activities]],"")</f>
        <v>Task 12</v>
      </c>
      <c r="C14" s="1" t="str">
        <f>IFERROR(Table2[Important],"")</f>
        <v>Yes</v>
      </c>
      <c r="D14" s="1" t="str">
        <f>IFERROR(Table2[Urgent],"")</f>
        <v>No</v>
      </c>
      <c r="E14" s="5" t="str">
        <f>IF(IFERROR(Table2[[#This Row],[Status]],"")=0,"",IFERROR(Table2[[#This Row],[Status]],""))</f>
        <v/>
      </c>
    </row>
    <row r="15" spans="2:5">
      <c r="B15" s="4" t="str">
        <f>IFERROR(Table2[[#This Row],[Activities]],"")</f>
        <v>Task 13</v>
      </c>
      <c r="C15" s="1" t="str">
        <f>IFERROR(Table2[Important],"")</f>
        <v>No</v>
      </c>
      <c r="D15" s="1" t="str">
        <f>IFERROR(Table2[Urgent],"")</f>
        <v>No</v>
      </c>
      <c r="E15" s="5" t="str">
        <f>IF(IFERROR(Table2[[#This Row],[Status]],"")=0,"",IFERROR(Table2[[#This Row],[Status]],""))</f>
        <v/>
      </c>
    </row>
    <row r="16" spans="2:5">
      <c r="B16" s="4" t="str">
        <f>IFERROR(Table2[[#This Row],[Activities]],"")</f>
        <v>Task 14</v>
      </c>
      <c r="C16" s="1" t="str">
        <f>IFERROR(Table2[Important],"")</f>
        <v>No</v>
      </c>
      <c r="D16" s="1" t="str">
        <f>IFERROR(Table2[Urgent],"")</f>
        <v>No</v>
      </c>
      <c r="E16" s="5" t="str">
        <f>IF(IFERROR(Table2[[#This Row],[Status]],"")=0,"",IFERROR(Table2[[#This Row],[Status]],""))</f>
        <v/>
      </c>
    </row>
    <row r="17" spans="2:5">
      <c r="B17" s="4" t="str">
        <f>IFERROR(Table2[[#This Row],[Activities]],"")</f>
        <v>Task 15</v>
      </c>
      <c r="C17" s="1" t="str">
        <f>IFERROR(Table2[Important],"")</f>
        <v>No</v>
      </c>
      <c r="D17" s="1" t="str">
        <f>IFERROR(Table2[Urgent],"")</f>
        <v>No</v>
      </c>
      <c r="E17" s="5" t="str">
        <f>IF(IFERROR(Table2[[#This Row],[Status]],"")=0,"",IFERROR(Table2[[#This Row],[Status]],""))</f>
        <v/>
      </c>
    </row>
    <row r="18" spans="2:5">
      <c r="B18" s="4" t="str">
        <f>IFERROR(Table2[[#This Row],[Activities]],"")</f>
        <v>Task 16</v>
      </c>
      <c r="C18" s="1" t="str">
        <f>IFERROR(Table2[Important],"")</f>
        <v>No</v>
      </c>
      <c r="D18" s="1" t="str">
        <f>IFERROR(Table2[Urgent],"")</f>
        <v>No</v>
      </c>
      <c r="E18" s="5" t="str">
        <f>IF(IFERROR(Table2[[#This Row],[Status]],"")=0,"",IFERROR(Table2[[#This Row],[Status]],""))</f>
        <v/>
      </c>
    </row>
    <row r="19" spans="2:5">
      <c r="B19" s="4">
        <f>IFERROR(Table2[[#This Row],[Activities]],"")</f>
        <v>0</v>
      </c>
      <c r="C19" s="1">
        <f>IFERROR(Table2[Important],"")</f>
        <v>0</v>
      </c>
      <c r="D19" s="1">
        <f>IFERROR(Table2[Urgent],"")</f>
        <v>0</v>
      </c>
      <c r="E19" s="5" t="str">
        <f>IF(IFERROR(Table2[[#This Row],[Status]],"")=0,"",IFERROR(Table2[[#This Row],[Status]],""))</f>
        <v/>
      </c>
    </row>
    <row r="20" spans="2:5">
      <c r="B20" s="4">
        <f>IFERROR(Table2[[#This Row],[Activities]],"")</f>
        <v>0</v>
      </c>
      <c r="C20" s="1">
        <f>IFERROR(Table2[Important],"")</f>
        <v>0</v>
      </c>
      <c r="D20" s="1">
        <f>IFERROR(Table2[Urgent],"")</f>
        <v>0</v>
      </c>
      <c r="E20" s="5" t="str">
        <f>IF(IFERROR(Table2[[#This Row],[Status]],"")=0,"",IFERROR(Table2[[#This Row],[Status]],""))</f>
        <v/>
      </c>
    </row>
    <row r="21" spans="2:5">
      <c r="B21" s="4">
        <f>IFERROR(Table2[[#This Row],[Activities]],"")</f>
        <v>0</v>
      </c>
      <c r="C21" s="1">
        <f>IFERROR(Table2[Important],"")</f>
        <v>0</v>
      </c>
      <c r="D21" s="1">
        <f>IFERROR(Table2[Urgent],"")</f>
        <v>0</v>
      </c>
      <c r="E21" s="5" t="str">
        <f>IF(IFERROR(Table2[[#This Row],[Status]],"")=0,"",IFERROR(Table2[[#This Row],[Status]],""))</f>
        <v/>
      </c>
    </row>
    <row r="22" spans="2:5">
      <c r="B22" s="4">
        <f>IFERROR(Table2[[#This Row],[Activities]],"")</f>
        <v>0</v>
      </c>
      <c r="C22" s="1">
        <f>IFERROR(Table2[Important],"")</f>
        <v>0</v>
      </c>
      <c r="D22" s="1">
        <f>IFERROR(Table2[Urgent],"")</f>
        <v>0</v>
      </c>
      <c r="E22" s="5" t="str">
        <f>IF(IFERROR(Table2[[#This Row],[Status]],"")=0,"",IFERROR(Table2[[#This Row],[Status]],""))</f>
        <v/>
      </c>
    </row>
    <row r="23" spans="2:5">
      <c r="B23" s="4">
        <f>IFERROR(Table2[[#This Row],[Activities]],"")</f>
        <v>0</v>
      </c>
      <c r="C23" s="1">
        <f>IFERROR(Table2[Important],"")</f>
        <v>0</v>
      </c>
      <c r="D23" s="1">
        <f>IFERROR(Table2[Urgent],"")</f>
        <v>0</v>
      </c>
      <c r="E23" s="5" t="str">
        <f>IF(IFERROR(Table2[[#This Row],[Status]],"")=0,"",IFERROR(Table2[[#This Row],[Status]],""))</f>
        <v/>
      </c>
    </row>
    <row r="24" spans="2:5">
      <c r="B24" s="4">
        <f>IFERROR(Table2[[#This Row],[Activities]],"")</f>
        <v>0</v>
      </c>
      <c r="C24" s="1">
        <f>IFERROR(Table2[Important],"")</f>
        <v>0</v>
      </c>
      <c r="D24" s="1">
        <f>IFERROR(Table2[Urgent],"")</f>
        <v>0</v>
      </c>
      <c r="E24" s="5" t="str">
        <f>IF(IFERROR(Table2[[#This Row],[Status]],"")=0,"",IFERROR(Table2[[#This Row],[Status]],""))</f>
        <v/>
      </c>
    </row>
    <row r="25" spans="2:5">
      <c r="B25" s="4">
        <f>IFERROR(Table2[[#This Row],[Activities]],"")</f>
        <v>0</v>
      </c>
      <c r="C25" s="1">
        <f>IFERROR(Table2[Important],"")</f>
        <v>0</v>
      </c>
      <c r="D25" s="1">
        <f>IFERROR(Table2[Urgent],"")</f>
        <v>0</v>
      </c>
      <c r="E25" s="5" t="str">
        <f>IF(IFERROR(Table2[[#This Row],[Status]],"")=0,"",IFERROR(Table2[[#This Row],[Status]],""))</f>
        <v/>
      </c>
    </row>
    <row r="26" spans="2:5">
      <c r="B26" s="4">
        <f>IFERROR(Table2[[#This Row],[Activities]],"")</f>
        <v>0</v>
      </c>
      <c r="C26" s="1">
        <f>IFERROR(Table2[Important],"")</f>
        <v>0</v>
      </c>
      <c r="D26" s="1">
        <f>IFERROR(Table2[Urgent],"")</f>
        <v>0</v>
      </c>
      <c r="E26" s="5" t="str">
        <f>IF(IFERROR(Table2[[#This Row],[Status]],"")=0,"",IFERROR(Table2[[#This Row],[Status]],""))</f>
        <v/>
      </c>
    </row>
    <row r="27" spans="2:5">
      <c r="B27" s="4">
        <f>IFERROR(Table2[[#This Row],[Activities]],"")</f>
        <v>0</v>
      </c>
      <c r="C27" s="1">
        <f>IFERROR(Table2[Important],"")</f>
        <v>0</v>
      </c>
      <c r="D27" s="1">
        <f>IFERROR(Table2[Urgent],"")</f>
        <v>0</v>
      </c>
      <c r="E27" s="5" t="str">
        <f>IF(IFERROR(Table2[[#This Row],[Status]],"")=0,"",IFERROR(Table2[[#This Row],[Status]],""))</f>
        <v/>
      </c>
    </row>
    <row r="28" spans="2:5">
      <c r="B28" s="4">
        <f>IFERROR(Table2[[#This Row],[Activities]],"")</f>
        <v>0</v>
      </c>
      <c r="C28" s="1">
        <f>IFERROR(Table2[Important],"")</f>
        <v>0</v>
      </c>
      <c r="D28" s="1">
        <f>IFERROR(Table2[Urgent],"")</f>
        <v>0</v>
      </c>
      <c r="E28" s="5" t="str">
        <f>IF(IFERROR(Table2[[#This Row],[Status]],"")=0,"",IFERROR(Table2[[#This Row],[Status]],""))</f>
        <v/>
      </c>
    </row>
    <row r="29" spans="2:5">
      <c r="B29" s="4">
        <f>IFERROR(Table2[[#This Row],[Activities]],"")</f>
        <v>0</v>
      </c>
      <c r="C29" s="1">
        <f>IFERROR(Table2[Important],"")</f>
        <v>0</v>
      </c>
      <c r="D29" s="1">
        <f>IFERROR(Table2[Urgent],"")</f>
        <v>0</v>
      </c>
      <c r="E29" s="5" t="str">
        <f>IF(IFERROR(Table2[[#This Row],[Status]],"")=0,"",IFERROR(Table2[[#This Row],[Status]],""))</f>
        <v/>
      </c>
    </row>
    <row r="30" spans="2:5">
      <c r="B30" s="4">
        <f>IFERROR(Table2[[#This Row],[Activities]],"")</f>
        <v>0</v>
      </c>
      <c r="C30" s="1">
        <f>IFERROR(Table2[Important],"")</f>
        <v>0</v>
      </c>
      <c r="D30" s="1">
        <f>IFERROR(Table2[Urgent],"")</f>
        <v>0</v>
      </c>
      <c r="E30" s="5" t="str">
        <f>IF(IFERROR(Table2[[#This Row],[Status]],"")=0,"",IFERROR(Table2[[#This Row],[Status]],""))</f>
        <v/>
      </c>
    </row>
    <row r="31" spans="2:5">
      <c r="B31" s="4">
        <f>IFERROR(Table2[[#This Row],[Activities]],"")</f>
        <v>0</v>
      </c>
      <c r="C31" s="1">
        <f>IFERROR(Table2[Important],"")</f>
        <v>0</v>
      </c>
      <c r="D31" s="1">
        <f>IFERROR(Table2[Urgent],"")</f>
        <v>0</v>
      </c>
      <c r="E31" s="5" t="str">
        <f>IF(IFERROR(Table2[[#This Row],[Status]],"")=0,"",IFERROR(Table2[[#This Row],[Status]],""))</f>
        <v/>
      </c>
    </row>
    <row r="32" spans="2:5">
      <c r="B32" s="4">
        <f>IFERROR(Table2[[#This Row],[Activities]],"")</f>
        <v>0</v>
      </c>
      <c r="C32" s="1">
        <f>IFERROR(Table2[Important],"")</f>
        <v>0</v>
      </c>
      <c r="D32" s="1">
        <f>IFERROR(Table2[Urgent],"")</f>
        <v>0</v>
      </c>
      <c r="E32" s="5" t="str">
        <f>IF(IFERROR(Table2[[#This Row],[Status]],"")=0,"",IFERROR(Table2[[#This Row],[Status]],""))</f>
        <v/>
      </c>
    </row>
    <row r="33" spans="2:5">
      <c r="B33" s="4">
        <f>IFERROR(Table2[[#This Row],[Activities]],"")</f>
        <v>0</v>
      </c>
      <c r="C33" s="1">
        <f>IFERROR(Table2[Important],"")</f>
        <v>0</v>
      </c>
      <c r="D33" s="1">
        <f>IFERROR(Table2[Urgent],"")</f>
        <v>0</v>
      </c>
      <c r="E33" s="5" t="str">
        <f>IF(IFERROR(Table2[[#This Row],[Status]],"")=0,"",IFERROR(Table2[[#This Row],[Status]],""))</f>
        <v/>
      </c>
    </row>
    <row r="34" spans="2:5">
      <c r="B34" s="4">
        <f>IFERROR(Table2[[#This Row],[Activities]],"")</f>
        <v>0</v>
      </c>
      <c r="C34" s="1">
        <f>IFERROR(Table2[Important],"")</f>
        <v>0</v>
      </c>
      <c r="D34" s="1">
        <f>IFERROR(Table2[Urgent],"")</f>
        <v>0</v>
      </c>
      <c r="E34" s="5" t="str">
        <f>IF(IFERROR(Table2[[#This Row],[Status]],"")=0,"",IFERROR(Table2[[#This Row],[Status]],""))</f>
        <v/>
      </c>
    </row>
    <row r="35" spans="2:5">
      <c r="B35" s="4">
        <f>IFERROR(Table2[[#This Row],[Activities]],"")</f>
        <v>0</v>
      </c>
      <c r="C35" s="1">
        <f>IFERROR(Table2[Important],"")</f>
        <v>0</v>
      </c>
      <c r="D35" s="1">
        <f>IFERROR(Table2[Urgent],"")</f>
        <v>0</v>
      </c>
      <c r="E35" s="5" t="str">
        <f>IF(IFERROR(Table2[[#This Row],[Status]],"")=0,"",IFERROR(Table2[[#This Row],[Status]],""))</f>
        <v/>
      </c>
    </row>
    <row r="36" spans="2:5">
      <c r="B36" s="4">
        <f>IFERROR(Table2[[#This Row],[Activities]],"")</f>
        <v>0</v>
      </c>
      <c r="C36" s="1">
        <f>IFERROR(Table2[Important],"")</f>
        <v>0</v>
      </c>
      <c r="D36" s="1">
        <f>IFERROR(Table2[Urgent],"")</f>
        <v>0</v>
      </c>
      <c r="E36" s="5" t="str">
        <f>IF(IFERROR(Table2[[#This Row],[Status]],"")=0,"",IFERROR(Table2[[#This Row],[Status]],""))</f>
        <v/>
      </c>
    </row>
    <row r="37" spans="2:5">
      <c r="B37" s="4">
        <f>IFERROR(Table2[[#This Row],[Activities]],"")</f>
        <v>0</v>
      </c>
      <c r="C37" s="1">
        <f>IFERROR(Table2[Important],"")</f>
        <v>0</v>
      </c>
      <c r="D37" s="1">
        <f>IFERROR(Table2[Urgent],"")</f>
        <v>0</v>
      </c>
      <c r="E37" s="5" t="str">
        <f>IF(IFERROR(Table2[[#This Row],[Status]],"")=0,"",IFERROR(Table2[[#This Row],[Status]],""))</f>
        <v/>
      </c>
    </row>
    <row r="38" spans="2:5">
      <c r="B38" s="4">
        <f>IFERROR(Table2[[#This Row],[Activities]],"")</f>
        <v>0</v>
      </c>
      <c r="C38" s="1">
        <f>IFERROR(Table2[Important],"")</f>
        <v>0</v>
      </c>
      <c r="D38" s="1">
        <f>IFERROR(Table2[Urgent],"")</f>
        <v>0</v>
      </c>
      <c r="E38" s="5" t="str">
        <f>IF(IFERROR(Table2[[#This Row],[Status]],"")=0,"",IFERROR(Table2[[#This Row],[Status]],""))</f>
        <v/>
      </c>
    </row>
    <row r="39" spans="2:5">
      <c r="B39" s="4">
        <f>IFERROR(Table2[[#This Row],[Activities]],"")</f>
        <v>0</v>
      </c>
      <c r="C39" s="1">
        <f>IFERROR(Table2[Important],"")</f>
        <v>0</v>
      </c>
      <c r="D39" s="1">
        <f>IFERROR(Table2[Urgent],"")</f>
        <v>0</v>
      </c>
      <c r="E39" s="5" t="str">
        <f>IF(IFERROR(Table2[[#This Row],[Status]],"")=0,"",IFERROR(Table2[[#This Row],[Status]],""))</f>
        <v/>
      </c>
    </row>
    <row r="40" spans="2:5">
      <c r="B40" s="4">
        <f>IFERROR(Table2[[#This Row],[Activities]],"")</f>
        <v>0</v>
      </c>
      <c r="C40" s="1">
        <f>IFERROR(Table2[Important],"")</f>
        <v>0</v>
      </c>
      <c r="D40" s="1">
        <f>IFERROR(Table2[Urgent],"")</f>
        <v>0</v>
      </c>
      <c r="E40" s="5" t="str">
        <f>IF(IFERROR(Table2[[#This Row],[Status]],"")=0,"",IFERROR(Table2[[#This Row],[Status]],""))</f>
        <v/>
      </c>
    </row>
    <row r="41" spans="2:5">
      <c r="B41" s="4">
        <f>IFERROR(Table2[[#This Row],[Activities]],"")</f>
        <v>0</v>
      </c>
      <c r="C41" s="1">
        <f>IFERROR(Table2[Important],"")</f>
        <v>0</v>
      </c>
      <c r="D41" s="1">
        <f>IFERROR(Table2[Urgent],"")</f>
        <v>0</v>
      </c>
      <c r="E41" s="5" t="str">
        <f>IF(IFERROR(Table2[[#This Row],[Status]],"")=0,"",IFERROR(Table2[[#This Row],[Status]],""))</f>
        <v/>
      </c>
    </row>
    <row r="42" spans="2:5">
      <c r="B42" s="4">
        <f>IFERROR(Table2[[#This Row],[Activities]],"")</f>
        <v>0</v>
      </c>
      <c r="C42" s="1">
        <f>IFERROR(Table2[Important],"")</f>
        <v>0</v>
      </c>
      <c r="D42" s="1">
        <f>IFERROR(Table2[Urgent],"")</f>
        <v>0</v>
      </c>
      <c r="E42" s="5" t="str">
        <f>IF(IFERROR(Table2[[#This Row],[Status]],"")=0,"",IFERROR(Table2[[#This Row],[Status]],""))</f>
        <v/>
      </c>
    </row>
    <row r="43" spans="2:5">
      <c r="B43" s="4">
        <f>IFERROR(Table2[[#This Row],[Activities]],"")</f>
        <v>0</v>
      </c>
      <c r="C43" s="1">
        <f>IFERROR(Table2[Important],"")</f>
        <v>0</v>
      </c>
      <c r="D43" s="1">
        <f>IFERROR(Table2[Urgent],"")</f>
        <v>0</v>
      </c>
      <c r="E43" s="5" t="str">
        <f>IF(IFERROR(Table2[[#This Row],[Status]],"")=0,"",IFERROR(Table2[[#This Row],[Status]],""))</f>
        <v/>
      </c>
    </row>
    <row r="44" spans="2:5">
      <c r="B44" s="4">
        <f>IFERROR(Table2[[#This Row],[Activities]],"")</f>
        <v>0</v>
      </c>
      <c r="C44" s="1">
        <f>IFERROR(Table2[Important],"")</f>
        <v>0</v>
      </c>
      <c r="D44" s="1">
        <f>IFERROR(Table2[Urgent],"")</f>
        <v>0</v>
      </c>
      <c r="E44" s="5" t="str">
        <f>IF(IFERROR(Table2[[#This Row],[Status]],"")=0,"",IFERROR(Table2[[#This Row],[Status]],""))</f>
        <v/>
      </c>
    </row>
    <row r="45" spans="2:5">
      <c r="B45" s="4">
        <f>IFERROR(Table2[[#This Row],[Activities]],"")</f>
        <v>0</v>
      </c>
      <c r="C45" s="1">
        <f>IFERROR(Table2[Important],"")</f>
        <v>0</v>
      </c>
      <c r="D45" s="1">
        <f>IFERROR(Table2[Urgent],"")</f>
        <v>0</v>
      </c>
      <c r="E45" s="5" t="str">
        <f>IF(IFERROR(Table2[[#This Row],[Status]],"")=0,"",IFERROR(Table2[[#This Row],[Status]],""))</f>
        <v/>
      </c>
    </row>
    <row r="46" spans="2:5">
      <c r="B46" s="4">
        <f>IFERROR(Table2[[#This Row],[Activities]],"")</f>
        <v>0</v>
      </c>
      <c r="C46" s="1">
        <f>IFERROR(Table2[Important],"")</f>
        <v>0</v>
      </c>
      <c r="D46" s="1">
        <f>IFERROR(Table2[Urgent],"")</f>
        <v>0</v>
      </c>
      <c r="E46" s="5" t="str">
        <f>IF(IFERROR(Table2[[#This Row],[Status]],"")=0,"",IFERROR(Table2[[#This Row],[Status]],""))</f>
        <v/>
      </c>
    </row>
    <row r="47" spans="2:5">
      <c r="B47" s="4">
        <f>IFERROR(Table2[[#This Row],[Activities]],"")</f>
        <v>0</v>
      </c>
      <c r="C47" s="1">
        <f>IFERROR(Table2[Important],"")</f>
        <v>0</v>
      </c>
      <c r="D47" s="1">
        <f>IFERROR(Table2[Urgent],"")</f>
        <v>0</v>
      </c>
      <c r="E47" s="5" t="str">
        <f>IF(IFERROR(Table2[[#This Row],[Status]],"")=0,"",IFERROR(Table2[[#This Row],[Status]],""))</f>
        <v/>
      </c>
    </row>
    <row r="48" spans="2:5">
      <c r="B48" s="4">
        <f>IFERROR(Table2[[#This Row],[Activities]],"")</f>
        <v>0</v>
      </c>
      <c r="C48" s="1">
        <f>IFERROR(Table2[Important],"")</f>
        <v>0</v>
      </c>
      <c r="D48" s="1">
        <f>IFERROR(Table2[Urgent],"")</f>
        <v>0</v>
      </c>
      <c r="E48" s="5" t="str">
        <f>IF(IFERROR(Table2[[#This Row],[Status]],"")=0,"",IFERROR(Table2[[#This Row],[Status]],""))</f>
        <v/>
      </c>
    </row>
    <row r="49" spans="2:5">
      <c r="B49" s="4">
        <f>IFERROR(Table2[[#This Row],[Activities]],"")</f>
        <v>0</v>
      </c>
      <c r="C49" s="1">
        <f>IFERROR(Table2[Important],"")</f>
        <v>0</v>
      </c>
      <c r="D49" s="1">
        <f>IFERROR(Table2[Urgent],"")</f>
        <v>0</v>
      </c>
      <c r="E49" s="5" t="str">
        <f>IF(IFERROR(Table2[[#This Row],[Status]],"")=0,"",IFERROR(Table2[[#This Row],[Status]],""))</f>
        <v/>
      </c>
    </row>
    <row r="50" spans="2:5">
      <c r="B50" s="4">
        <f>IFERROR(Table2[[#This Row],[Activities]],"")</f>
        <v>0</v>
      </c>
      <c r="C50" s="1">
        <f>IFERROR(Table2[Important],"")</f>
        <v>0</v>
      </c>
      <c r="D50" s="1">
        <f>IFERROR(Table2[Urgent],"")</f>
        <v>0</v>
      </c>
      <c r="E50" s="5" t="str">
        <f>IF(IFERROR(Table2[[#This Row],[Status]],"")=0,"",IFERROR(Table2[[#This Row],[Status]],""))</f>
        <v/>
      </c>
    </row>
    <row r="51" spans="2:5">
      <c r="B51" s="4">
        <f>IFERROR(Table2[[#This Row],[Activities]],"")</f>
        <v>0</v>
      </c>
      <c r="C51" s="1">
        <f>IFERROR(Table2[Important],"")</f>
        <v>0</v>
      </c>
      <c r="D51" s="1">
        <f>IFERROR(Table2[Urgent],"")</f>
        <v>0</v>
      </c>
      <c r="E51" s="5" t="str">
        <f>IF(IFERROR(Table2[[#This Row],[Status]],"")=0,"",IFERROR(Table2[[#This Row],[Status]],""))</f>
        <v/>
      </c>
    </row>
    <row r="52" spans="2:5">
      <c r="B52" s="6">
        <f>IFERROR(Table2[[#This Row],[Activities]],"")</f>
        <v>0</v>
      </c>
      <c r="C52" s="7">
        <f>IFERROR(Table2[Important],"")</f>
        <v>0</v>
      </c>
      <c r="D52" s="1">
        <f>IFERROR(Table2[Urgent],"")</f>
        <v>0</v>
      </c>
      <c r="E52" s="5" t="str">
        <f>IF(IFERROR(Table2[[#This Row],[Status]],"")=0,"",IFERROR(Table2[[#This Row],[Status]],""))</f>
        <v/>
      </c>
    </row>
    <row r="53" spans="2:5">
      <c r="B53" s="6">
        <f>IFERROR(Table2[[#This Row],[Activities]],"")</f>
        <v>0</v>
      </c>
      <c r="C53" s="25">
        <f>IFERROR(Table2[Important],"")</f>
        <v>0</v>
      </c>
      <c r="D53" s="1">
        <f>IFERROR(Table2[Urgent],"")</f>
        <v>0</v>
      </c>
      <c r="E53" s="26" t="str">
        <f>IF(IFERROR(Table2[[#This Row],[Status]],"")=0,"",IFERROR(Table2[[#This Row],[Status]],""))</f>
        <v/>
      </c>
    </row>
    <row r="54" spans="2:5">
      <c r="B54" s="6">
        <f>IFERROR(Table2[[#This Row],[Activities]],"")</f>
        <v>0</v>
      </c>
      <c r="C54" s="25">
        <f>IFERROR(Table2[Important],"")</f>
        <v>0</v>
      </c>
      <c r="D54" s="1">
        <f>IFERROR(Table2[Urgent],"")</f>
        <v>0</v>
      </c>
      <c r="E54" s="26" t="str">
        <f>IF(IFERROR(Table2[[#This Row],[Status]],"")=0,"",IFERROR(Table2[[#This Row],[Status]],""))</f>
        <v/>
      </c>
    </row>
    <row r="55" spans="2:5">
      <c r="B55" s="6">
        <f>IFERROR(Table2[[#This Row],[Activities]],"")</f>
        <v>0</v>
      </c>
      <c r="C55" s="25">
        <f>IFERROR(Table2[Important],"")</f>
        <v>0</v>
      </c>
      <c r="D55" s="1">
        <f>IFERROR(Table2[Urgent],"")</f>
        <v>0</v>
      </c>
      <c r="E55" s="26" t="str">
        <f>IF(IFERROR(Table2[[#This Row],[Status]],"")=0,"",IFERROR(Table2[[#This Row],[Status]],""))</f>
        <v/>
      </c>
    </row>
    <row r="56" spans="2:5">
      <c r="B56" s="6">
        <f>IFERROR(Table2[[#This Row],[Activities]],"")</f>
        <v>0</v>
      </c>
      <c r="C56" s="25">
        <f>IFERROR(Table2[Important],"")</f>
        <v>0</v>
      </c>
      <c r="D56" s="1">
        <f>IFERROR(Table2[Urgent],"")</f>
        <v>0</v>
      </c>
      <c r="E56" s="26" t="str">
        <f>IF(IFERROR(Table2[[#This Row],[Status]],"")=0,"",IFERROR(Table2[[#This Row],[Status]],""))</f>
        <v/>
      </c>
    </row>
    <row r="57" spans="2:5">
      <c r="B57" s="6">
        <f>IFERROR(Table2[[#This Row],[Activities]],"")</f>
        <v>0</v>
      </c>
      <c r="C57" s="25">
        <f>IFERROR(Table2[Important],"")</f>
        <v>0</v>
      </c>
      <c r="D57" s="1">
        <f>IFERROR(Table2[Urgent],"")</f>
        <v>0</v>
      </c>
      <c r="E57" s="26" t="str">
        <f>IF(IFERROR(Table2[[#This Row],[Status]],"")=0,"",IFERROR(Table2[[#This Row],[Status]],""))</f>
        <v/>
      </c>
    </row>
    <row r="58" spans="2:5">
      <c r="B58" s="6">
        <f>IFERROR(Table2[[#This Row],[Activities]],"")</f>
        <v>0</v>
      </c>
      <c r="C58" s="25">
        <f>IFERROR(Table2[Important],"")</f>
        <v>0</v>
      </c>
      <c r="D58" s="1">
        <f>IFERROR(Table2[Urgent],"")</f>
        <v>0</v>
      </c>
      <c r="E58" s="26" t="str">
        <f>IF(IFERROR(Table2[[#This Row],[Status]],"")=0,"",IFERROR(Table2[[#This Row],[Status]],""))</f>
        <v/>
      </c>
    </row>
    <row r="59" spans="2:5">
      <c r="B59" s="6">
        <f>IFERROR(Table2[[#This Row],[Activities]],"")</f>
        <v>0</v>
      </c>
      <c r="C59" s="25">
        <f>IFERROR(Table2[Important],"")</f>
        <v>0</v>
      </c>
      <c r="D59" s="1">
        <f>IFERROR(Table2[Urgent],"")</f>
        <v>0</v>
      </c>
      <c r="E59" s="26" t="str">
        <f>IF(IFERROR(Table2[[#This Row],[Status]],"")=0,"",IFERROR(Table2[[#This Row],[Status]],""))</f>
        <v/>
      </c>
    </row>
    <row r="60" spans="2:5">
      <c r="B60" s="6">
        <f>IFERROR(Table2[[#This Row],[Activities]],"")</f>
        <v>0</v>
      </c>
      <c r="C60" s="25">
        <f>IFERROR(Table2[Important],"")</f>
        <v>0</v>
      </c>
      <c r="D60" s="1">
        <f>IFERROR(Table2[Urgent],"")</f>
        <v>0</v>
      </c>
      <c r="E60" s="26" t="str">
        <f>IF(IFERROR(Table2[[#This Row],[Status]],"")=0,"",IFERROR(Table2[[#This Row],[Status]],""))</f>
        <v/>
      </c>
    </row>
    <row r="61" spans="2:5">
      <c r="B61" s="6">
        <f>IFERROR(Table2[[#This Row],[Activities]],"")</f>
        <v>0</v>
      </c>
      <c r="C61" s="25">
        <f>IFERROR(Table2[Important],"")</f>
        <v>0</v>
      </c>
      <c r="D61" s="1">
        <f>IFERROR(Table2[Urgent],"")</f>
        <v>0</v>
      </c>
      <c r="E61" s="26" t="str">
        <f>IF(IFERROR(Table2[[#This Row],[Status]],"")=0,"",IFERROR(Table2[[#This Row],[Status]],""))</f>
        <v/>
      </c>
    </row>
    <row r="62" spans="2:5">
      <c r="B62" s="6">
        <f>IFERROR(Table2[[#This Row],[Activities]],"")</f>
        <v>0</v>
      </c>
      <c r="C62" s="25">
        <f>IFERROR(Table2[Important],"")</f>
        <v>0</v>
      </c>
      <c r="D62" s="1">
        <f>IFERROR(Table2[Urgent],"")</f>
        <v>0</v>
      </c>
      <c r="E62" s="26" t="str">
        <f>IF(IFERROR(Table2[[#This Row],[Status]],"")=0,"",IFERROR(Table2[[#This Row],[Status]],""))</f>
        <v/>
      </c>
    </row>
    <row r="63" spans="2:5">
      <c r="B63" s="6">
        <f>IFERROR(Table2[[#This Row],[Activities]],"")</f>
        <v>0</v>
      </c>
      <c r="C63" s="25">
        <f>IFERROR(Table2[Important],"")</f>
        <v>0</v>
      </c>
      <c r="D63" s="1">
        <f>IFERROR(Table2[Urgent],"")</f>
        <v>0</v>
      </c>
      <c r="E63" s="26" t="str">
        <f>IF(IFERROR(Table2[[#This Row],[Status]],"")=0,"",IFERROR(Table2[[#This Row],[Status]],""))</f>
        <v/>
      </c>
    </row>
    <row r="64" spans="2:5">
      <c r="B64" s="6">
        <f>IFERROR(Table2[[#This Row],[Activities]],"")</f>
        <v>0</v>
      </c>
      <c r="C64" s="25">
        <f>IFERROR(Table2[Important],"")</f>
        <v>0</v>
      </c>
      <c r="D64" s="1">
        <f>IFERROR(Table2[Urgent],"")</f>
        <v>0</v>
      </c>
      <c r="E64" s="26" t="str">
        <f>IF(IFERROR(Table2[[#This Row],[Status]],"")=0,"",IFERROR(Table2[[#This Row],[Status]],""))</f>
        <v/>
      </c>
    </row>
    <row r="65" spans="2:5">
      <c r="B65" s="6">
        <f>IFERROR(Table2[[#This Row],[Activities]],"")</f>
        <v>0</v>
      </c>
      <c r="C65" s="25">
        <f>IFERROR(Table2[Important],"")</f>
        <v>0</v>
      </c>
      <c r="D65" s="1">
        <f>IFERROR(Table2[Urgent],"")</f>
        <v>0</v>
      </c>
      <c r="E65" s="26" t="str">
        <f>IF(IFERROR(Table2[[#This Row],[Status]],"")=0,"",IFERROR(Table2[[#This Row],[Status]],""))</f>
        <v/>
      </c>
    </row>
    <row r="66" spans="2:5">
      <c r="B66" s="6">
        <f>IFERROR(Table2[[#This Row],[Activities]],"")</f>
        <v>0</v>
      </c>
      <c r="C66" s="25">
        <f>IFERROR(Table2[Important],"")</f>
        <v>0</v>
      </c>
      <c r="D66" s="1">
        <f>IFERROR(Table2[Urgent],"")</f>
        <v>0</v>
      </c>
      <c r="E66" s="26" t="str">
        <f>IF(IFERROR(Table2[[#This Row],[Status]],"")=0,"",IFERROR(Table2[[#This Row],[Status]],""))</f>
        <v/>
      </c>
    </row>
    <row r="67" spans="2:5">
      <c r="B67" s="6">
        <f>IFERROR(Table2[[#This Row],[Activities]],"")</f>
        <v>0</v>
      </c>
      <c r="C67" s="25">
        <f>IFERROR(Table2[Important],"")</f>
        <v>0</v>
      </c>
      <c r="D67" s="1">
        <f>IFERROR(Table2[Urgent],"")</f>
        <v>0</v>
      </c>
      <c r="E67" s="26" t="str">
        <f>IF(IFERROR(Table2[[#This Row],[Status]],"")=0,"",IFERROR(Table2[[#This Row],[Status]],""))</f>
        <v/>
      </c>
    </row>
    <row r="68" spans="2:5">
      <c r="B68" s="6">
        <f>IFERROR(Table2[[#This Row],[Activities]],"")</f>
        <v>0</v>
      </c>
      <c r="C68" s="25">
        <f>IFERROR(Table2[Important],"")</f>
        <v>0</v>
      </c>
      <c r="D68" s="1">
        <f>IFERROR(Table2[Urgent],"")</f>
        <v>0</v>
      </c>
      <c r="E68" s="26" t="str">
        <f>IF(IFERROR(Table2[[#This Row],[Status]],"")=0,"",IFERROR(Table2[[#This Row],[Status]],""))</f>
        <v/>
      </c>
    </row>
    <row r="69" spans="2:5">
      <c r="B69" s="6">
        <f>IFERROR(Table2[[#This Row],[Activities]],"")</f>
        <v>0</v>
      </c>
      <c r="C69" s="25">
        <f>IFERROR(Table2[Important],"")</f>
        <v>0</v>
      </c>
      <c r="D69" s="1">
        <f>IFERROR(Table2[Urgent],"")</f>
        <v>0</v>
      </c>
      <c r="E69" s="26" t="str">
        <f>IF(IFERROR(Table2[[#This Row],[Status]],"")=0,"",IFERROR(Table2[[#This Row],[Status]],""))</f>
        <v/>
      </c>
    </row>
    <row r="70" spans="2:5">
      <c r="B70" s="6">
        <f>IFERROR(Table2[[#This Row],[Activities]],"")</f>
        <v>0</v>
      </c>
      <c r="C70" s="25">
        <f>IFERROR(Table2[Important],"")</f>
        <v>0</v>
      </c>
      <c r="D70" s="1">
        <f>IFERROR(Table2[Urgent],"")</f>
        <v>0</v>
      </c>
      <c r="E70" s="26" t="str">
        <f>IF(IFERROR(Table2[[#This Row],[Status]],"")=0,"",IFERROR(Table2[[#This Row],[Status]],""))</f>
        <v/>
      </c>
    </row>
    <row r="71" spans="2:5">
      <c r="B71" s="6">
        <f>IFERROR(Table2[[#This Row],[Activities]],"")</f>
        <v>0</v>
      </c>
      <c r="C71" s="25">
        <f>IFERROR(Table2[Important],"")</f>
        <v>0</v>
      </c>
      <c r="D71" s="1">
        <f>IFERROR(Table2[Urgent],"")</f>
        <v>0</v>
      </c>
      <c r="E71" s="26" t="str">
        <f>IF(IFERROR(Table2[[#This Row],[Status]],"")=0,"",IFERROR(Table2[[#This Row],[Status]],""))</f>
        <v/>
      </c>
    </row>
    <row r="72" spans="2:5">
      <c r="B72" s="6">
        <f>IFERROR(Table2[[#This Row],[Activities]],"")</f>
        <v>0</v>
      </c>
      <c r="C72" s="25">
        <f>IFERROR(Table2[Important],"")</f>
        <v>0</v>
      </c>
      <c r="D72" s="1">
        <f>IFERROR(Table2[Urgent],"")</f>
        <v>0</v>
      </c>
      <c r="E72" s="26" t="str">
        <f>IF(IFERROR(Table2[[#This Row],[Status]],"")=0,"",IFERROR(Table2[[#This Row],[Status]],""))</f>
        <v/>
      </c>
    </row>
    <row r="73" spans="2:5">
      <c r="B73" s="6">
        <f>IFERROR(Table2[[#This Row],[Activities]],"")</f>
        <v>0</v>
      </c>
      <c r="C73" s="25">
        <f>IFERROR(Table2[Important],"")</f>
        <v>0</v>
      </c>
      <c r="D73" s="1">
        <f>IFERROR(Table2[Urgent],"")</f>
        <v>0</v>
      </c>
      <c r="E73" s="26" t="str">
        <f>IF(IFERROR(Table2[[#This Row],[Status]],"")=0,"",IFERROR(Table2[[#This Row],[Status]],""))</f>
        <v/>
      </c>
    </row>
    <row r="74" spans="2:5">
      <c r="B74" s="6">
        <f>IFERROR(Table2[[#This Row],[Activities]],"")</f>
        <v>0</v>
      </c>
      <c r="C74" s="25">
        <f>IFERROR(Table2[Important],"")</f>
        <v>0</v>
      </c>
      <c r="D74" s="1">
        <f>IFERROR(Table2[Urgent],"")</f>
        <v>0</v>
      </c>
      <c r="E74" s="26" t="str">
        <f>IF(IFERROR(Table2[[#This Row],[Status]],"")=0,"",IFERROR(Table2[[#This Row],[Status]],""))</f>
        <v/>
      </c>
    </row>
    <row r="75" spans="2:5">
      <c r="B75" s="6">
        <f>IFERROR(Table2[[#This Row],[Activities]],"")</f>
        <v>0</v>
      </c>
      <c r="C75" s="25">
        <f>IFERROR(Table2[Important],"")</f>
        <v>0</v>
      </c>
      <c r="D75" s="1">
        <f>IFERROR(Table2[Urgent],"")</f>
        <v>0</v>
      </c>
      <c r="E75" s="26" t="str">
        <f>IF(IFERROR(Table2[[#This Row],[Status]],"")=0,"",IFERROR(Table2[[#This Row],[Status]],""))</f>
        <v/>
      </c>
    </row>
    <row r="76" spans="2:5">
      <c r="B76" s="6">
        <f>IFERROR(Table2[[#This Row],[Activities]],"")</f>
        <v>0</v>
      </c>
      <c r="C76" s="25">
        <f>IFERROR(Table2[Important],"")</f>
        <v>0</v>
      </c>
      <c r="D76" s="1">
        <f>IFERROR(Table2[Urgent],"")</f>
        <v>0</v>
      </c>
      <c r="E76" s="26" t="str">
        <f>IF(IFERROR(Table2[[#This Row],[Status]],"")=0,"",IFERROR(Table2[[#This Row],[Status]],""))</f>
        <v/>
      </c>
    </row>
    <row r="77" spans="2:5">
      <c r="B77" s="6">
        <f>IFERROR(Table2[[#This Row],[Activities]],"")</f>
        <v>0</v>
      </c>
      <c r="C77" s="25">
        <f>IFERROR(Table2[Important],"")</f>
        <v>0</v>
      </c>
      <c r="D77" s="1">
        <f>IFERROR(Table2[Urgent],"")</f>
        <v>0</v>
      </c>
      <c r="E77" s="26" t="str">
        <f>IF(IFERROR(Table2[[#This Row],[Status]],"")=0,"",IFERROR(Table2[[#This Row],[Status]],""))</f>
        <v/>
      </c>
    </row>
    <row r="78" spans="2:5">
      <c r="B78" s="6">
        <f>IFERROR(Table2[[#This Row],[Activities]],"")</f>
        <v>0</v>
      </c>
      <c r="C78" s="25">
        <f>IFERROR(Table2[Important],"")</f>
        <v>0</v>
      </c>
      <c r="D78" s="1">
        <f>IFERROR(Table2[Urgent],"")</f>
        <v>0</v>
      </c>
      <c r="E78" s="26" t="str">
        <f>IF(IFERROR(Table2[[#This Row],[Status]],"")=0,"",IFERROR(Table2[[#This Row],[Status]],""))</f>
        <v/>
      </c>
    </row>
    <row r="79" spans="2:5">
      <c r="B79" s="6">
        <f>IFERROR(Table2[[#This Row],[Activities]],"")</f>
        <v>0</v>
      </c>
      <c r="C79" s="25">
        <f>IFERROR(Table2[Important],"")</f>
        <v>0</v>
      </c>
      <c r="D79" s="1">
        <f>IFERROR(Table2[Urgent],"")</f>
        <v>0</v>
      </c>
      <c r="E79" s="26" t="str">
        <f>IF(IFERROR(Table2[[#This Row],[Status]],"")=0,"",IFERROR(Table2[[#This Row],[Status]],""))</f>
        <v/>
      </c>
    </row>
    <row r="80" spans="2:5">
      <c r="B80" s="6">
        <f>IFERROR(Table2[[#This Row],[Activities]],"")</f>
        <v>0</v>
      </c>
      <c r="C80" s="25">
        <f>IFERROR(Table2[Important],"")</f>
        <v>0</v>
      </c>
      <c r="D80" s="1">
        <f>IFERROR(Table2[Urgent],"")</f>
        <v>0</v>
      </c>
      <c r="E80" s="26" t="str">
        <f>IF(IFERROR(Table2[[#This Row],[Status]],"")=0,"",IFERROR(Table2[[#This Row],[Status]],""))</f>
        <v/>
      </c>
    </row>
    <row r="81" spans="2:5">
      <c r="B81" s="6">
        <f>IFERROR(Table2[[#This Row],[Activities]],"")</f>
        <v>0</v>
      </c>
      <c r="C81" s="25">
        <f>IFERROR(Table2[Important],"")</f>
        <v>0</v>
      </c>
      <c r="D81" s="1">
        <f>IFERROR(Table2[Urgent],"")</f>
        <v>0</v>
      </c>
      <c r="E81" s="26" t="str">
        <f>IF(IFERROR(Table2[[#This Row],[Status]],"")=0,"",IFERROR(Table2[[#This Row],[Status]],""))</f>
        <v/>
      </c>
    </row>
    <row r="82" spans="2:5">
      <c r="B82" s="6">
        <f>IFERROR(Table2[[#This Row],[Activities]],"")</f>
        <v>0</v>
      </c>
      <c r="C82" s="25">
        <f>IFERROR(Table2[Important],"")</f>
        <v>0</v>
      </c>
      <c r="D82" s="1">
        <f>IFERROR(Table2[Urgent],"")</f>
        <v>0</v>
      </c>
      <c r="E82" s="26" t="str">
        <f>IF(IFERROR(Table2[[#This Row],[Status]],"")=0,"",IFERROR(Table2[[#This Row],[Status]],""))</f>
        <v/>
      </c>
    </row>
    <row r="83" spans="2:5">
      <c r="B83" s="6">
        <f>IFERROR(Table2[[#This Row],[Activities]],"")</f>
        <v>0</v>
      </c>
      <c r="C83" s="25">
        <f>IFERROR(Table2[Important],"")</f>
        <v>0</v>
      </c>
      <c r="D83" s="1">
        <f>IFERROR(Table2[Urgent],"")</f>
        <v>0</v>
      </c>
      <c r="E83" s="26" t="str">
        <f>IF(IFERROR(Table2[[#This Row],[Status]],"")=0,"",IFERROR(Table2[[#This Row],[Status]],""))</f>
        <v/>
      </c>
    </row>
    <row r="84" spans="2:5">
      <c r="B84" s="6">
        <f>IFERROR(Table2[[#This Row],[Activities]],"")</f>
        <v>0</v>
      </c>
      <c r="C84" s="25">
        <f>IFERROR(Table2[Important],"")</f>
        <v>0</v>
      </c>
      <c r="D84" s="1">
        <f>IFERROR(Table2[Urgent],"")</f>
        <v>0</v>
      </c>
      <c r="E84" s="26" t="str">
        <f>IF(IFERROR(Table2[[#This Row],[Status]],"")=0,"",IFERROR(Table2[[#This Row],[Status]],""))</f>
        <v/>
      </c>
    </row>
    <row r="85" spans="2:5">
      <c r="B85" s="6">
        <f>IFERROR(Table2[[#This Row],[Activities]],"")</f>
        <v>0</v>
      </c>
      <c r="C85" s="25">
        <f>IFERROR(Table2[Important],"")</f>
        <v>0</v>
      </c>
      <c r="D85" s="1">
        <f>IFERROR(Table2[Urgent],"")</f>
        <v>0</v>
      </c>
      <c r="E85" s="26" t="str">
        <f>IF(IFERROR(Table2[[#This Row],[Status]],"")=0,"",IFERROR(Table2[[#This Row],[Status]],""))</f>
        <v/>
      </c>
    </row>
    <row r="86" spans="2:5">
      <c r="B86" s="6">
        <f>IFERROR(Table2[[#This Row],[Activities]],"")</f>
        <v>0</v>
      </c>
      <c r="C86" s="25">
        <f>IFERROR(Table2[Important],"")</f>
        <v>0</v>
      </c>
      <c r="D86" s="1">
        <f>IFERROR(Table2[Urgent],"")</f>
        <v>0</v>
      </c>
      <c r="E86" s="26" t="str">
        <f>IF(IFERROR(Table2[[#This Row],[Status]],"")=0,"",IFERROR(Table2[[#This Row],[Status]],""))</f>
        <v/>
      </c>
    </row>
    <row r="87" spans="2:5">
      <c r="B87" s="6">
        <f>IFERROR(Table2[[#This Row],[Activities]],"")</f>
        <v>0</v>
      </c>
      <c r="C87" s="25">
        <f>IFERROR(Table2[Important],"")</f>
        <v>0</v>
      </c>
      <c r="D87" s="1">
        <f>IFERROR(Table2[Urgent],"")</f>
        <v>0</v>
      </c>
      <c r="E87" s="26" t="str">
        <f>IF(IFERROR(Table2[[#This Row],[Status]],"")=0,"",IFERROR(Table2[[#This Row],[Status]],""))</f>
        <v/>
      </c>
    </row>
    <row r="88" spans="2:5">
      <c r="B88" s="6">
        <f>IFERROR(Table2[[#This Row],[Activities]],"")</f>
        <v>0</v>
      </c>
      <c r="C88" s="25">
        <f>IFERROR(Table2[Important],"")</f>
        <v>0</v>
      </c>
      <c r="D88" s="1">
        <f>IFERROR(Table2[Urgent],"")</f>
        <v>0</v>
      </c>
      <c r="E88" s="26" t="str">
        <f>IF(IFERROR(Table2[[#This Row],[Status]],"")=0,"",IFERROR(Table2[[#This Row],[Status]],""))</f>
        <v/>
      </c>
    </row>
    <row r="89" spans="2:5">
      <c r="B89" s="6">
        <f>IFERROR(Table2[[#This Row],[Activities]],"")</f>
        <v>0</v>
      </c>
      <c r="C89" s="25">
        <f>IFERROR(Table2[Important],"")</f>
        <v>0</v>
      </c>
      <c r="D89" s="1">
        <f>IFERROR(Table2[Urgent],"")</f>
        <v>0</v>
      </c>
      <c r="E89" s="26" t="str">
        <f>IF(IFERROR(Table2[[#This Row],[Status]],"")=0,"",IFERROR(Table2[[#This Row],[Status]],""))</f>
        <v/>
      </c>
    </row>
    <row r="90" spans="2:5">
      <c r="B90" s="6">
        <f>IFERROR(Table2[[#This Row],[Activities]],"")</f>
        <v>0</v>
      </c>
      <c r="C90" s="25">
        <f>IFERROR(Table2[Important],"")</f>
        <v>0</v>
      </c>
      <c r="D90" s="1">
        <f>IFERROR(Table2[Urgent],"")</f>
        <v>0</v>
      </c>
      <c r="E90" s="26" t="str">
        <f>IF(IFERROR(Table2[[#This Row],[Status]],"")=0,"",IFERROR(Table2[[#This Row],[Status]],""))</f>
        <v/>
      </c>
    </row>
    <row r="91" spans="2:5">
      <c r="B91" s="6">
        <f>IFERROR(Table2[[#This Row],[Activities]],"")</f>
        <v>0</v>
      </c>
      <c r="C91" s="25">
        <f>IFERROR(Table2[Important],"")</f>
        <v>0</v>
      </c>
      <c r="D91" s="1">
        <f>IFERROR(Table2[Urgent],"")</f>
        <v>0</v>
      </c>
      <c r="E91" s="26" t="str">
        <f>IF(IFERROR(Table2[[#This Row],[Status]],"")=0,"",IFERROR(Table2[[#This Row],[Status]],""))</f>
        <v/>
      </c>
    </row>
    <row r="92" spans="2:5">
      <c r="B92" s="6">
        <f>IFERROR(Table2[[#This Row],[Activities]],"")</f>
        <v>0</v>
      </c>
      <c r="C92" s="25">
        <f>IFERROR(Table2[Important],"")</f>
        <v>0</v>
      </c>
      <c r="D92" s="1">
        <f>IFERROR(Table2[Urgent],"")</f>
        <v>0</v>
      </c>
      <c r="E92" s="26" t="str">
        <f>IF(IFERROR(Table2[[#This Row],[Status]],"")=0,"",IFERROR(Table2[[#This Row],[Status]],""))</f>
        <v/>
      </c>
    </row>
    <row r="93" spans="2:5">
      <c r="B93" s="6">
        <f>IFERROR(Table2[[#This Row],[Activities]],"")</f>
        <v>0</v>
      </c>
      <c r="C93" s="25">
        <f>IFERROR(Table2[Important],"")</f>
        <v>0</v>
      </c>
      <c r="D93" s="1">
        <f>IFERROR(Table2[Urgent],"")</f>
        <v>0</v>
      </c>
      <c r="E93" s="26" t="str">
        <f>IF(IFERROR(Table2[[#This Row],[Status]],"")=0,"",IFERROR(Table2[[#This Row],[Status]],""))</f>
        <v/>
      </c>
    </row>
    <row r="94" spans="2:5">
      <c r="B94" s="6">
        <f>IFERROR(Table2[[#This Row],[Activities]],"")</f>
        <v>0</v>
      </c>
      <c r="C94" s="25">
        <f>IFERROR(Table2[Important],"")</f>
        <v>0</v>
      </c>
      <c r="D94" s="1">
        <f>IFERROR(Table2[Urgent],"")</f>
        <v>0</v>
      </c>
      <c r="E94" s="26" t="str">
        <f>IF(IFERROR(Table2[[#This Row],[Status]],"")=0,"",IFERROR(Table2[[#This Row],[Status]],""))</f>
        <v/>
      </c>
    </row>
    <row r="95" spans="2:5">
      <c r="B95" s="6">
        <f>IFERROR(Table2[[#This Row],[Activities]],"")</f>
        <v>0</v>
      </c>
      <c r="C95" s="25">
        <f>IFERROR(Table2[Important],"")</f>
        <v>0</v>
      </c>
      <c r="D95" s="1">
        <f>IFERROR(Table2[Urgent],"")</f>
        <v>0</v>
      </c>
      <c r="E95" s="26" t="str">
        <f>IF(IFERROR(Table2[[#This Row],[Status]],"")=0,"",IFERROR(Table2[[#This Row],[Status]],""))</f>
        <v/>
      </c>
    </row>
    <row r="96" spans="2:5">
      <c r="B96" s="6">
        <f>IFERROR(Table2[[#This Row],[Activities]],"")</f>
        <v>0</v>
      </c>
      <c r="C96" s="25">
        <f>IFERROR(Table2[Important],"")</f>
        <v>0</v>
      </c>
      <c r="D96" s="1">
        <f>IFERROR(Table2[Urgent],"")</f>
        <v>0</v>
      </c>
      <c r="E96" s="26" t="str">
        <f>IF(IFERROR(Table2[[#This Row],[Status]],"")=0,"",IFERROR(Table2[[#This Row],[Status]],""))</f>
        <v/>
      </c>
    </row>
    <row r="97" spans="2:5">
      <c r="B97" s="6">
        <f>IFERROR(Table2[[#This Row],[Activities]],"")</f>
        <v>0</v>
      </c>
      <c r="C97" s="25">
        <f>IFERROR(Table2[Important],"")</f>
        <v>0</v>
      </c>
      <c r="D97" s="1">
        <f>IFERROR(Table2[Urgent],"")</f>
        <v>0</v>
      </c>
      <c r="E97" s="26" t="str">
        <f>IF(IFERROR(Table2[[#This Row],[Status]],"")=0,"",IFERROR(Table2[[#This Row],[Status]],""))</f>
        <v/>
      </c>
    </row>
    <row r="98" spans="2:5">
      <c r="B98" s="6">
        <f>IFERROR(Table2[[#This Row],[Activities]],"")</f>
        <v>0</v>
      </c>
      <c r="C98" s="25">
        <f>IFERROR(Table2[Important],"")</f>
        <v>0</v>
      </c>
      <c r="D98" s="1">
        <f>IFERROR(Table2[Urgent],"")</f>
        <v>0</v>
      </c>
      <c r="E98" s="26" t="str">
        <f>IF(IFERROR(Table2[[#This Row],[Status]],"")=0,"",IFERROR(Table2[[#This Row],[Status]],""))</f>
        <v/>
      </c>
    </row>
    <row r="99" spans="2:5">
      <c r="B99" s="6">
        <f>IFERROR(Table2[[#This Row],[Activities]],"")</f>
        <v>0</v>
      </c>
      <c r="C99" s="25">
        <f>IFERROR(Table2[Important],"")</f>
        <v>0</v>
      </c>
      <c r="D99" s="1">
        <f>IFERROR(Table2[Urgent],"")</f>
        <v>0</v>
      </c>
      <c r="E99" s="26" t="str">
        <f>IF(IFERROR(Table2[[#This Row],[Status]],"")=0,"",IFERROR(Table2[[#This Row],[Status]],""))</f>
        <v/>
      </c>
    </row>
    <row r="100" spans="2:5">
      <c r="B100" s="6">
        <f>IFERROR(Table2[[#This Row],[Activities]],"")</f>
        <v>0</v>
      </c>
      <c r="C100" s="25">
        <f>IFERROR(Table2[Important],"")</f>
        <v>0</v>
      </c>
      <c r="D100" s="1">
        <f>IFERROR(Table2[Urgent],"")</f>
        <v>0</v>
      </c>
      <c r="E100" s="26" t="str">
        <f>IF(IFERROR(Table2[[#This Row],[Status]],"")=0,"",IFERROR(Table2[[#This Row],[Status]],""))</f>
        <v/>
      </c>
    </row>
    <row r="101" spans="2:5">
      <c r="B101" s="6">
        <f>IFERROR(Table2[[#This Row],[Activities]],"")</f>
        <v>0</v>
      </c>
      <c r="C101" s="25">
        <f>IFERROR(Table2[Important],"")</f>
        <v>0</v>
      </c>
      <c r="D101" s="1">
        <f>IFERROR(Table2[Urgent],"")</f>
        <v>0</v>
      </c>
      <c r="E101" s="26" t="str">
        <f>IF(IFERROR(Table2[[#This Row],[Status]],"")=0,"",IFERROR(Table2[[#This Row],[Status]],""))</f>
        <v/>
      </c>
    </row>
    <row r="102" spans="2:5">
      <c r="B102" s="6">
        <f>IFERROR(Table2[[#This Row],[Activities]],"")</f>
        <v>0</v>
      </c>
      <c r="C102" s="25">
        <f>IFERROR(Table2[Important],"")</f>
        <v>0</v>
      </c>
      <c r="D102" s="1">
        <f>IFERROR(Table2[Urgent],"")</f>
        <v>0</v>
      </c>
      <c r="E102" s="26" t="str">
        <f>IF(IFERROR(Table2[[#This Row],[Status]],"")=0,"",IFERROR(Table2[[#This Row],[Status]],""))</f>
        <v/>
      </c>
    </row>
    <row r="103" spans="2:5">
      <c r="B103" s="6">
        <f>IFERROR(Table2[[#This Row],[Activities]],"")</f>
        <v>0</v>
      </c>
      <c r="C103" s="25">
        <f>IFERROR(Table2[Important],"")</f>
        <v>0</v>
      </c>
      <c r="D103" s="1">
        <f>IFERROR(Table2[Urgent],"")</f>
        <v>0</v>
      </c>
      <c r="E103" s="26" t="str">
        <f>IF(IFERROR(Table2[[#This Row],[Status]],"")=0,"",IFERROR(Table2[[#This Row],[Status]],""))</f>
        <v/>
      </c>
    </row>
    <row r="104" spans="2:5">
      <c r="B104" s="6">
        <f>IFERROR(Table2[[#This Row],[Activities]],"")</f>
        <v>0</v>
      </c>
      <c r="C104" s="25">
        <f>IFERROR(Table2[Important],"")</f>
        <v>0</v>
      </c>
      <c r="D104" s="1">
        <f>IFERROR(Table2[Urgent],"")</f>
        <v>0</v>
      </c>
      <c r="E104" s="26" t="str">
        <f>IF(IFERROR(Table2[[#This Row],[Status]],"")=0,"",IFERROR(Table2[[#This Row],[Status]],""))</f>
        <v/>
      </c>
    </row>
    <row r="105" spans="2:5">
      <c r="B105" s="6">
        <f>IFERROR(Table2[[#This Row],[Activities]],"")</f>
        <v>0</v>
      </c>
      <c r="C105" s="25">
        <f>IFERROR(Table2[Important],"")</f>
        <v>0</v>
      </c>
      <c r="D105" s="1">
        <f>IFERROR(Table2[Urgent],"")</f>
        <v>0</v>
      </c>
      <c r="E105" s="26" t="str">
        <f>IF(IFERROR(Table2[[#This Row],[Status]],"")=0,"",IFERROR(Table2[[#This Row],[Status]],""))</f>
        <v/>
      </c>
    </row>
    <row r="106" spans="2:5">
      <c r="B106" s="6">
        <f>IFERROR(Table2[[#This Row],[Activities]],"")</f>
        <v>0</v>
      </c>
      <c r="C106" s="25">
        <f>IFERROR(Table2[Important],"")</f>
        <v>0</v>
      </c>
      <c r="D106" s="1">
        <f>IFERROR(Table2[Urgent],"")</f>
        <v>0</v>
      </c>
      <c r="E106" s="26" t="str">
        <f>IF(IFERROR(Table2[[#This Row],[Status]],"")=0,"",IFERROR(Table2[[#This Row],[Status]],""))</f>
        <v/>
      </c>
    </row>
    <row r="107" spans="2:5">
      <c r="B107" s="6">
        <f>IFERROR(Table2[[#This Row],[Activities]],"")</f>
        <v>0</v>
      </c>
      <c r="C107" s="25">
        <f>IFERROR(Table2[Important],"")</f>
        <v>0</v>
      </c>
      <c r="D107" s="1">
        <f>IFERROR(Table2[Urgent],"")</f>
        <v>0</v>
      </c>
      <c r="E107" s="26" t="str">
        <f>IF(IFERROR(Table2[[#This Row],[Status]],"")=0,"",IFERROR(Table2[[#This Row],[Status]],""))</f>
        <v/>
      </c>
    </row>
    <row r="108" spans="2:5">
      <c r="B108" s="6">
        <f>IFERROR(Table2[[#This Row],[Activities]],"")</f>
        <v>0</v>
      </c>
      <c r="C108" s="25">
        <f>IFERROR(Table2[Important],"")</f>
        <v>0</v>
      </c>
      <c r="D108" s="1">
        <f>IFERROR(Table2[Urgent],"")</f>
        <v>0</v>
      </c>
      <c r="E108" s="26" t="str">
        <f>IF(IFERROR(Table2[[#This Row],[Status]],"")=0,"",IFERROR(Table2[[#This Row],[Status]],""))</f>
        <v/>
      </c>
    </row>
    <row r="109" spans="2:5">
      <c r="B109" s="6">
        <f>IFERROR(Table2[[#This Row],[Activities]],"")</f>
        <v>0</v>
      </c>
      <c r="C109" s="25">
        <f>IFERROR(Table2[Important],"")</f>
        <v>0</v>
      </c>
      <c r="D109" s="1">
        <f>IFERROR(Table2[Urgent],"")</f>
        <v>0</v>
      </c>
      <c r="E109" s="26" t="str">
        <f>IF(IFERROR(Table2[[#This Row],[Status]],"")=0,"",IFERROR(Table2[[#This Row],[Status]],""))</f>
        <v/>
      </c>
    </row>
    <row r="110" spans="2:5">
      <c r="B110" s="6">
        <f>IFERROR(Table2[[#This Row],[Activities]],"")</f>
        <v>0</v>
      </c>
      <c r="C110" s="25">
        <f>IFERROR(Table2[Important],"")</f>
        <v>0</v>
      </c>
      <c r="D110" s="1">
        <f>IFERROR(Table2[Urgent],"")</f>
        <v>0</v>
      </c>
      <c r="E110" s="26" t="str">
        <f>IF(IFERROR(Table2[[#This Row],[Status]],"")=0,"",IFERROR(Table2[[#This Row],[Status]],""))</f>
        <v/>
      </c>
    </row>
    <row r="111" spans="2:5">
      <c r="B111" s="6">
        <f>IFERROR(Table2[[#This Row],[Activities]],"")</f>
        <v>0</v>
      </c>
      <c r="C111" s="25">
        <f>IFERROR(Table2[Important],"")</f>
        <v>0</v>
      </c>
      <c r="D111" s="1">
        <f>IFERROR(Table2[Urgent],"")</f>
        <v>0</v>
      </c>
      <c r="E111" s="26" t="str">
        <f>IF(IFERROR(Table2[[#This Row],[Status]],"")=0,"",IFERROR(Table2[[#This Row],[Status]],""))</f>
        <v/>
      </c>
    </row>
    <row r="112" spans="2:5">
      <c r="B112" s="6">
        <f>IFERROR(Table2[[#This Row],[Activities]],"")</f>
        <v>0</v>
      </c>
      <c r="C112" s="25">
        <f>IFERROR(Table2[Important],"")</f>
        <v>0</v>
      </c>
      <c r="D112" s="1">
        <f>IFERROR(Table2[Urgent],"")</f>
        <v>0</v>
      </c>
      <c r="E112" s="26" t="str">
        <f>IF(IFERROR(Table2[[#This Row],[Status]],"")=0,"",IFERROR(Table2[[#This Row],[Status]],""))</f>
        <v/>
      </c>
    </row>
    <row r="113" spans="2:5">
      <c r="B113" s="6">
        <f>IFERROR(Table2[[#This Row],[Activities]],"")</f>
        <v>0</v>
      </c>
      <c r="C113" s="25">
        <f>IFERROR(Table2[Important],"")</f>
        <v>0</v>
      </c>
      <c r="D113" s="1">
        <f>IFERROR(Table2[Urgent],"")</f>
        <v>0</v>
      </c>
      <c r="E113" s="26" t="str">
        <f>IF(IFERROR(Table2[[#This Row],[Status]],"")=0,"",IFERROR(Table2[[#This Row],[Status]],""))</f>
        <v/>
      </c>
    </row>
    <row r="114" spans="2:5">
      <c r="B114" s="6">
        <f>IFERROR(Table2[[#This Row],[Activities]],"")</f>
        <v>0</v>
      </c>
      <c r="C114" s="25">
        <f>IFERROR(Table2[Important],"")</f>
        <v>0</v>
      </c>
      <c r="D114" s="1">
        <f>IFERROR(Table2[Urgent],"")</f>
        <v>0</v>
      </c>
      <c r="E114" s="26" t="str">
        <f>IF(IFERROR(Table2[[#This Row],[Status]],"")=0,"",IFERROR(Table2[[#This Row],[Status]],""))</f>
        <v/>
      </c>
    </row>
    <row r="115" spans="2:5">
      <c r="B115" s="6">
        <f>IFERROR(Table2[[#This Row],[Activities]],"")</f>
        <v>0</v>
      </c>
      <c r="C115" s="25">
        <f>IFERROR(Table2[Important],"")</f>
        <v>0</v>
      </c>
      <c r="D115" s="1">
        <f>IFERROR(Table2[Urgent],"")</f>
        <v>0</v>
      </c>
      <c r="E115" s="26" t="str">
        <f>IF(IFERROR(Table2[[#This Row],[Status]],"")=0,"",IFERROR(Table2[[#This Row],[Status]],""))</f>
        <v/>
      </c>
    </row>
    <row r="116" spans="2:5">
      <c r="B116" s="6">
        <f>IFERROR(Table2[[#This Row],[Activities]],"")</f>
        <v>0</v>
      </c>
      <c r="C116" s="25">
        <f>IFERROR(Table2[Important],"")</f>
        <v>0</v>
      </c>
      <c r="D116" s="1">
        <f>IFERROR(Table2[Urgent],"")</f>
        <v>0</v>
      </c>
      <c r="E116" s="26" t="str">
        <f>IF(IFERROR(Table2[[#This Row],[Status]],"")=0,"",IFERROR(Table2[[#This Row],[Status]],""))</f>
        <v/>
      </c>
    </row>
    <row r="117" spans="2:5">
      <c r="B117" s="6">
        <f>IFERROR(Table2[[#This Row],[Activities]],"")</f>
        <v>0</v>
      </c>
      <c r="C117" s="25">
        <f>IFERROR(Table2[Important],"")</f>
        <v>0</v>
      </c>
      <c r="D117" s="1">
        <f>IFERROR(Table2[Urgent],"")</f>
        <v>0</v>
      </c>
      <c r="E117" s="26" t="str">
        <f>IF(IFERROR(Table2[[#This Row],[Status]],"")=0,"",IFERROR(Table2[[#This Row],[Status]],""))</f>
        <v/>
      </c>
    </row>
    <row r="118" spans="2:5">
      <c r="B118" s="6">
        <f>IFERROR(Table2[[#This Row],[Activities]],"")</f>
        <v>0</v>
      </c>
      <c r="C118" s="25">
        <f>IFERROR(Table2[Important],"")</f>
        <v>0</v>
      </c>
      <c r="D118" s="1">
        <f>IFERROR(Table2[Urgent],"")</f>
        <v>0</v>
      </c>
      <c r="E118" s="26" t="str">
        <f>IF(IFERROR(Table2[[#This Row],[Status]],"")=0,"",IFERROR(Table2[[#This Row],[Status]],""))</f>
        <v/>
      </c>
    </row>
    <row r="119" spans="2:5">
      <c r="B119" s="6">
        <f>IFERROR(Table2[[#This Row],[Activities]],"")</f>
        <v>0</v>
      </c>
      <c r="C119" s="25">
        <f>IFERROR(Table2[Important],"")</f>
        <v>0</v>
      </c>
      <c r="D119" s="1">
        <f>IFERROR(Table2[Urgent],"")</f>
        <v>0</v>
      </c>
      <c r="E119" s="26" t="str">
        <f>IF(IFERROR(Table2[[#This Row],[Status]],"")=0,"",IFERROR(Table2[[#This Row],[Status]],""))</f>
        <v/>
      </c>
    </row>
    <row r="120" spans="2:5">
      <c r="B120" s="6">
        <f>IFERROR(Table2[[#This Row],[Activities]],"")</f>
        <v>0</v>
      </c>
      <c r="C120" s="25">
        <f>IFERROR(Table2[Important],"")</f>
        <v>0</v>
      </c>
      <c r="D120" s="1">
        <f>IFERROR(Table2[Urgent],"")</f>
        <v>0</v>
      </c>
      <c r="E120" s="26" t="str">
        <f>IF(IFERROR(Table2[[#This Row],[Status]],"")=0,"",IFERROR(Table2[[#This Row],[Status]],""))</f>
        <v/>
      </c>
    </row>
    <row r="121" spans="2:5">
      <c r="B121" s="6">
        <f>IFERROR(Table2[[#This Row],[Activities]],"")</f>
        <v>0</v>
      </c>
      <c r="C121" s="25">
        <f>IFERROR(Table2[Important],"")</f>
        <v>0</v>
      </c>
      <c r="D121" s="1">
        <f>IFERROR(Table2[Urgent],"")</f>
        <v>0</v>
      </c>
      <c r="E121" s="26" t="str">
        <f>IF(IFERROR(Table2[[#This Row],[Status]],"")=0,"",IFERROR(Table2[[#This Row],[Status]],""))</f>
        <v/>
      </c>
    </row>
    <row r="122" spans="2:5">
      <c r="B122" s="6">
        <f>IFERROR(Table2[[#This Row],[Activities]],"")</f>
        <v>0</v>
      </c>
      <c r="C122" s="25">
        <f>IFERROR(Table2[Important],"")</f>
        <v>0</v>
      </c>
      <c r="D122" s="1">
        <f>IFERROR(Table2[Urgent],"")</f>
        <v>0</v>
      </c>
      <c r="E122" s="26" t="str">
        <f>IF(IFERROR(Table2[[#This Row],[Status]],"")=0,"",IFERROR(Table2[[#This Row],[Status]],""))</f>
        <v/>
      </c>
    </row>
    <row r="123" spans="2:5">
      <c r="B123" s="6">
        <f>IFERROR(Table2[[#This Row],[Activities]],"")</f>
        <v>0</v>
      </c>
      <c r="C123" s="25">
        <f>IFERROR(Table2[Important],"")</f>
        <v>0</v>
      </c>
      <c r="D123" s="1">
        <f>IFERROR(Table2[Urgent],"")</f>
        <v>0</v>
      </c>
      <c r="E123" s="26" t="str">
        <f>IF(IFERROR(Table2[[#This Row],[Status]],"")=0,"",IFERROR(Table2[[#This Row],[Status]],""))</f>
        <v/>
      </c>
    </row>
    <row r="124" spans="2:5">
      <c r="B124" s="6">
        <f>IFERROR(Table2[[#This Row],[Activities]],"")</f>
        <v>0</v>
      </c>
      <c r="C124" s="25">
        <f>IFERROR(Table2[Important],"")</f>
        <v>0</v>
      </c>
      <c r="D124" s="1">
        <f>IFERROR(Table2[Urgent],"")</f>
        <v>0</v>
      </c>
      <c r="E124" s="26" t="str">
        <f>IF(IFERROR(Table2[[#This Row],[Status]],"")=0,"",IFERROR(Table2[[#This Row],[Status]],""))</f>
        <v/>
      </c>
    </row>
    <row r="125" spans="2:5">
      <c r="B125" s="6">
        <f>IFERROR(Table2[[#This Row],[Activities]],"")</f>
        <v>0</v>
      </c>
      <c r="C125" s="25">
        <f>IFERROR(Table2[Important],"")</f>
        <v>0</v>
      </c>
      <c r="D125" s="1">
        <f>IFERROR(Table2[Urgent],"")</f>
        <v>0</v>
      </c>
      <c r="E125" s="26" t="str">
        <f>IF(IFERROR(Table2[[#This Row],[Status]],"")=0,"",IFERROR(Table2[[#This Row],[Status]],""))</f>
        <v/>
      </c>
    </row>
    <row r="126" spans="2:5">
      <c r="B126" s="6">
        <f>IFERROR(Table2[[#This Row],[Activities]],"")</f>
        <v>0</v>
      </c>
      <c r="C126" s="25">
        <f>IFERROR(Table2[Important],"")</f>
        <v>0</v>
      </c>
      <c r="D126" s="1">
        <f>IFERROR(Table2[Urgent],"")</f>
        <v>0</v>
      </c>
      <c r="E126" s="26" t="str">
        <f>IF(IFERROR(Table2[[#This Row],[Status]],"")=0,"",IFERROR(Table2[[#This Row],[Status]],""))</f>
        <v/>
      </c>
    </row>
    <row r="127" spans="2:5">
      <c r="B127" s="6">
        <f>IFERROR(Table2[[#This Row],[Activities]],"")</f>
        <v>0</v>
      </c>
      <c r="C127" s="25">
        <f>IFERROR(Table2[Important],"")</f>
        <v>0</v>
      </c>
      <c r="D127" s="1">
        <f>IFERROR(Table2[Urgent],"")</f>
        <v>0</v>
      </c>
      <c r="E127" s="26" t="str">
        <f>IF(IFERROR(Table2[[#This Row],[Status]],"")=0,"",IFERROR(Table2[[#This Row],[Status]],""))</f>
        <v/>
      </c>
    </row>
    <row r="128" spans="2:5">
      <c r="B128" s="6">
        <f>IFERROR(Table2[[#This Row],[Activities]],"")</f>
        <v>0</v>
      </c>
      <c r="C128" s="25">
        <f>IFERROR(Table2[Important],"")</f>
        <v>0</v>
      </c>
      <c r="D128" s="1">
        <f>IFERROR(Table2[Urgent],"")</f>
        <v>0</v>
      </c>
      <c r="E128" s="26" t="str">
        <f>IF(IFERROR(Table2[[#This Row],[Status]],"")=0,"",IFERROR(Table2[[#This Row],[Status]],""))</f>
        <v/>
      </c>
    </row>
    <row r="129" spans="2:5">
      <c r="B129" s="6">
        <f>IFERROR(Table2[[#This Row],[Activities]],"")</f>
        <v>0</v>
      </c>
      <c r="C129" s="25">
        <f>IFERROR(Table2[Important],"")</f>
        <v>0</v>
      </c>
      <c r="D129" s="1">
        <f>IFERROR(Table2[Urgent],"")</f>
        <v>0</v>
      </c>
      <c r="E129" s="26" t="str">
        <f>IF(IFERROR(Table2[[#This Row],[Status]],"")=0,"",IFERROR(Table2[[#This Row],[Status]],""))</f>
        <v/>
      </c>
    </row>
    <row r="130" spans="2:5">
      <c r="B130" s="6">
        <f>IFERROR(Table2[[#This Row],[Activities]],"")</f>
        <v>0</v>
      </c>
      <c r="C130" s="25">
        <f>IFERROR(Table2[Important],"")</f>
        <v>0</v>
      </c>
      <c r="D130" s="1">
        <f>IFERROR(Table2[Urgent],"")</f>
        <v>0</v>
      </c>
      <c r="E130" s="26" t="str">
        <f>IF(IFERROR(Table2[[#This Row],[Status]],"")=0,"",IFERROR(Table2[[#This Row],[Status]],""))</f>
        <v/>
      </c>
    </row>
    <row r="131" spans="2:5">
      <c r="B131" s="6">
        <f>IFERROR(Table2[[#This Row],[Activities]],"")</f>
        <v>0</v>
      </c>
      <c r="C131" s="25">
        <f>IFERROR(Table2[Important],"")</f>
        <v>0</v>
      </c>
      <c r="D131" s="1">
        <f>IFERROR(Table2[Urgent],"")</f>
        <v>0</v>
      </c>
      <c r="E131" s="26" t="str">
        <f>IF(IFERROR(Table2[[#This Row],[Status]],"")=0,"",IFERROR(Table2[[#This Row],[Status]],""))</f>
        <v/>
      </c>
    </row>
    <row r="132" spans="2:5">
      <c r="B132" s="6">
        <f>IFERROR(Table2[[#This Row],[Activities]],"")</f>
        <v>0</v>
      </c>
      <c r="C132" s="25">
        <f>IFERROR(Table2[Important],"")</f>
        <v>0</v>
      </c>
      <c r="D132" s="1">
        <f>IFERROR(Table2[Urgent],"")</f>
        <v>0</v>
      </c>
      <c r="E132" s="26" t="str">
        <f>IF(IFERROR(Table2[[#This Row],[Status]],"")=0,"",IFERROR(Table2[[#This Row],[Status]],""))</f>
        <v/>
      </c>
    </row>
    <row r="133" spans="2:5">
      <c r="B133" s="6">
        <f>IFERROR(Table2[[#This Row],[Activities]],"")</f>
        <v>0</v>
      </c>
      <c r="C133" s="25">
        <f>IFERROR(Table2[Important],"")</f>
        <v>0</v>
      </c>
      <c r="D133" s="1">
        <f>IFERROR(Table2[Urgent],"")</f>
        <v>0</v>
      </c>
      <c r="E133" s="26" t="str">
        <f>IF(IFERROR(Table2[[#This Row],[Status]],"")=0,"",IFERROR(Table2[[#This Row],[Status]],""))</f>
        <v/>
      </c>
    </row>
    <row r="134" spans="2:5">
      <c r="B134" s="6">
        <f>IFERROR(Table2[[#This Row],[Activities]],"")</f>
        <v>0</v>
      </c>
      <c r="C134" s="25">
        <f>IFERROR(Table2[Important],"")</f>
        <v>0</v>
      </c>
      <c r="D134" s="1">
        <f>IFERROR(Table2[Urgent],"")</f>
        <v>0</v>
      </c>
      <c r="E134" s="26" t="str">
        <f>IF(IFERROR(Table2[[#This Row],[Status]],"")=0,"",IFERROR(Table2[[#This Row],[Status]],""))</f>
        <v/>
      </c>
    </row>
    <row r="135" spans="2:5">
      <c r="B135" s="6">
        <f>IFERROR(Table2[[#This Row],[Activities]],"")</f>
        <v>0</v>
      </c>
      <c r="C135" s="25">
        <f>IFERROR(Table2[Important],"")</f>
        <v>0</v>
      </c>
      <c r="D135" s="1">
        <f>IFERROR(Table2[Urgent],"")</f>
        <v>0</v>
      </c>
      <c r="E135" s="26" t="str">
        <f>IF(IFERROR(Table2[[#This Row],[Status]],"")=0,"",IFERROR(Table2[[#This Row],[Status]],""))</f>
        <v/>
      </c>
    </row>
    <row r="136" spans="2:5">
      <c r="B136" s="6">
        <f>IFERROR(Table2[[#This Row],[Activities]],"")</f>
        <v>0</v>
      </c>
      <c r="C136" s="25">
        <f>IFERROR(Table2[Important],"")</f>
        <v>0</v>
      </c>
      <c r="D136" s="1">
        <f>IFERROR(Table2[Urgent],"")</f>
        <v>0</v>
      </c>
      <c r="E136" s="26" t="str">
        <f>IF(IFERROR(Table2[[#This Row],[Status]],"")=0,"",IFERROR(Table2[[#This Row],[Status]],""))</f>
        <v/>
      </c>
    </row>
    <row r="137" spans="2:5">
      <c r="B137" s="6">
        <f>IFERROR(Table2[[#This Row],[Activities]],"")</f>
        <v>0</v>
      </c>
      <c r="C137" s="25">
        <f>IFERROR(Table2[Important],"")</f>
        <v>0</v>
      </c>
      <c r="D137" s="1">
        <f>IFERROR(Table2[Urgent],"")</f>
        <v>0</v>
      </c>
      <c r="E137" s="26" t="str">
        <f>IF(IFERROR(Table2[[#This Row],[Status]],"")=0,"",IFERROR(Table2[[#This Row],[Status]],""))</f>
        <v/>
      </c>
    </row>
    <row r="138" spans="2:5">
      <c r="B138" s="6">
        <f>IFERROR(Table2[[#This Row],[Activities]],"")</f>
        <v>0</v>
      </c>
      <c r="C138" s="25">
        <f>IFERROR(Table2[Important],"")</f>
        <v>0</v>
      </c>
      <c r="D138" s="1">
        <f>IFERROR(Table2[Urgent],"")</f>
        <v>0</v>
      </c>
      <c r="E138" s="26" t="str">
        <f>IF(IFERROR(Table2[[#This Row],[Status]],"")=0,"",IFERROR(Table2[[#This Row],[Status]],""))</f>
        <v/>
      </c>
    </row>
    <row r="139" spans="2:5">
      <c r="B139" s="6">
        <f>IFERROR(Table2[[#This Row],[Activities]],"")</f>
        <v>0</v>
      </c>
      <c r="C139" s="25">
        <f>IFERROR(Table2[Important],"")</f>
        <v>0</v>
      </c>
      <c r="D139" s="1">
        <f>IFERROR(Table2[Urgent],"")</f>
        <v>0</v>
      </c>
      <c r="E139" s="26" t="str">
        <f>IF(IFERROR(Table2[[#This Row],[Status]],"")=0,"",IFERROR(Table2[[#This Row],[Status]],""))</f>
        <v/>
      </c>
    </row>
    <row r="140" spans="2:5">
      <c r="B140" s="6">
        <f>IFERROR(Table2[[#This Row],[Activities]],"")</f>
        <v>0</v>
      </c>
      <c r="C140" s="25">
        <f>IFERROR(Table2[Important],"")</f>
        <v>0</v>
      </c>
      <c r="D140" s="1">
        <f>IFERROR(Table2[Urgent],"")</f>
        <v>0</v>
      </c>
      <c r="E140" s="26" t="str">
        <f>IF(IFERROR(Table2[[#This Row],[Status]],"")=0,"",IFERROR(Table2[[#This Row],[Status]],""))</f>
        <v/>
      </c>
    </row>
    <row r="141" spans="2:5">
      <c r="B141" s="6">
        <f>IFERROR(Table2[[#This Row],[Activities]],"")</f>
        <v>0</v>
      </c>
      <c r="C141" s="25">
        <f>IFERROR(Table2[Important],"")</f>
        <v>0</v>
      </c>
      <c r="D141" s="1">
        <f>IFERROR(Table2[Urgent],"")</f>
        <v>0</v>
      </c>
      <c r="E141" s="26" t="str">
        <f>IF(IFERROR(Table2[[#This Row],[Status]],"")=0,"",IFERROR(Table2[[#This Row],[Status]],""))</f>
        <v/>
      </c>
    </row>
    <row r="142" spans="2:5">
      <c r="B142" s="6">
        <f>IFERROR(Table2[[#This Row],[Activities]],"")</f>
        <v>0</v>
      </c>
      <c r="C142" s="25">
        <f>IFERROR(Table2[Important],"")</f>
        <v>0</v>
      </c>
      <c r="D142" s="1">
        <f>IFERROR(Table2[Urgent],"")</f>
        <v>0</v>
      </c>
      <c r="E142" s="26" t="str">
        <f>IF(IFERROR(Table2[[#This Row],[Status]],"")=0,"",IFERROR(Table2[[#This Row],[Status]],""))</f>
        <v/>
      </c>
    </row>
    <row r="143" spans="2:5">
      <c r="B143" s="6">
        <f>IFERROR(Table2[[#This Row],[Activities]],"")</f>
        <v>0</v>
      </c>
      <c r="C143" s="25">
        <f>IFERROR(Table2[Important],"")</f>
        <v>0</v>
      </c>
      <c r="D143" s="1">
        <f>IFERROR(Table2[Urgent],"")</f>
        <v>0</v>
      </c>
      <c r="E143" s="26" t="str">
        <f>IF(IFERROR(Table2[[#This Row],[Status]],"")=0,"",IFERROR(Table2[[#This Row],[Status]],""))</f>
        <v/>
      </c>
    </row>
    <row r="144" spans="2:5">
      <c r="B144" s="6">
        <f>IFERROR(Table2[[#This Row],[Activities]],"")</f>
        <v>0</v>
      </c>
      <c r="C144" s="25">
        <f>IFERROR(Table2[Important],"")</f>
        <v>0</v>
      </c>
      <c r="D144" s="1">
        <f>IFERROR(Table2[Urgent],"")</f>
        <v>0</v>
      </c>
      <c r="E144" s="26" t="str">
        <f>IF(IFERROR(Table2[[#This Row],[Status]],"")=0,"",IFERROR(Table2[[#This Row],[Status]],""))</f>
        <v/>
      </c>
    </row>
    <row r="145" spans="2:5">
      <c r="B145" s="6">
        <f>IFERROR(Table2[[#This Row],[Activities]],"")</f>
        <v>0</v>
      </c>
      <c r="C145" s="25">
        <f>IFERROR(Table2[Important],"")</f>
        <v>0</v>
      </c>
      <c r="D145" s="1">
        <f>IFERROR(Table2[Urgent],"")</f>
        <v>0</v>
      </c>
      <c r="E145" s="26" t="str">
        <f>IF(IFERROR(Table2[[#This Row],[Status]],"")=0,"",IFERROR(Table2[[#This Row],[Status]],""))</f>
        <v/>
      </c>
    </row>
    <row r="146" spans="2:5">
      <c r="B146" s="6">
        <f>IFERROR(Table2[[#This Row],[Activities]],"")</f>
        <v>0</v>
      </c>
      <c r="C146" s="25">
        <f>IFERROR(Table2[Important],"")</f>
        <v>0</v>
      </c>
      <c r="D146" s="1">
        <f>IFERROR(Table2[Urgent],"")</f>
        <v>0</v>
      </c>
      <c r="E146" s="26" t="str">
        <f>IF(IFERROR(Table2[[#This Row],[Status]],"")=0,"",IFERROR(Table2[[#This Row],[Status]],""))</f>
        <v/>
      </c>
    </row>
    <row r="147" spans="2:5">
      <c r="B147" s="6">
        <f>IFERROR(Table2[[#This Row],[Activities]],"")</f>
        <v>0</v>
      </c>
      <c r="C147" s="25">
        <f>IFERROR(Table2[Important],"")</f>
        <v>0</v>
      </c>
      <c r="D147" s="1">
        <f>IFERROR(Table2[Urgent],"")</f>
        <v>0</v>
      </c>
      <c r="E147" s="26" t="str">
        <f>IF(IFERROR(Table2[[#This Row],[Status]],"")=0,"",IFERROR(Table2[[#This Row],[Status]],""))</f>
        <v/>
      </c>
    </row>
    <row r="148" spans="2:5">
      <c r="B148" s="6">
        <f>IFERROR(Table2[[#This Row],[Activities]],"")</f>
        <v>0</v>
      </c>
      <c r="C148" s="25">
        <f>IFERROR(Table2[Important],"")</f>
        <v>0</v>
      </c>
      <c r="D148" s="1">
        <f>IFERROR(Table2[Urgent],"")</f>
        <v>0</v>
      </c>
      <c r="E148" s="26" t="str">
        <f>IF(IFERROR(Table2[[#This Row],[Status]],"")=0,"",IFERROR(Table2[[#This Row],[Status]],""))</f>
        <v/>
      </c>
    </row>
    <row r="149" spans="2:5">
      <c r="B149" s="6">
        <f>IFERROR(Table2[[#This Row],[Activities]],"")</f>
        <v>0</v>
      </c>
      <c r="C149" s="25">
        <f>IFERROR(Table2[Important],"")</f>
        <v>0</v>
      </c>
      <c r="D149" s="1">
        <f>IFERROR(Table2[Urgent],"")</f>
        <v>0</v>
      </c>
      <c r="E149" s="26" t="str">
        <f>IF(IFERROR(Table2[[#This Row],[Status]],"")=0,"",IFERROR(Table2[[#This Row],[Status]],""))</f>
        <v/>
      </c>
    </row>
    <row r="150" spans="2:5">
      <c r="B150" s="6">
        <f>IFERROR(Table2[[#This Row],[Activities]],"")</f>
        <v>0</v>
      </c>
      <c r="C150" s="25">
        <f>IFERROR(Table2[Important],"")</f>
        <v>0</v>
      </c>
      <c r="D150" s="1">
        <f>IFERROR(Table2[Urgent],"")</f>
        <v>0</v>
      </c>
      <c r="E150" s="26" t="str">
        <f>IF(IFERROR(Table2[[#This Row],[Status]],"")=0,"",IFERROR(Table2[[#This Row],[Status]],""))</f>
        <v/>
      </c>
    </row>
    <row r="151" spans="2:5">
      <c r="B151" s="6">
        <f>IFERROR(Table2[[#This Row],[Activities]],"")</f>
        <v>0</v>
      </c>
      <c r="C151" s="25">
        <f>IFERROR(Table2[Important],"")</f>
        <v>0</v>
      </c>
      <c r="D151" s="1">
        <f>IFERROR(Table2[Urgent],"")</f>
        <v>0</v>
      </c>
      <c r="E151" s="26" t="str">
        <f>IF(IFERROR(Table2[[#This Row],[Status]],"")=0,"",IFERROR(Table2[[#This Row],[Status]],""))</f>
        <v/>
      </c>
    </row>
    <row r="152" spans="2:5">
      <c r="B152" s="6">
        <f>IFERROR(Table2[[#This Row],[Activities]],"")</f>
        <v>0</v>
      </c>
      <c r="C152" s="25">
        <f>IFERROR(Table2[Important],"")</f>
        <v>0</v>
      </c>
      <c r="D152" s="1">
        <f>IFERROR(Table2[Urgent],"")</f>
        <v>0</v>
      </c>
      <c r="E152" s="26" t="str">
        <f>IF(IFERROR(Table2[[#This Row],[Status]],"")=0,"",IFERROR(Table2[[#This Row],[Status]],""))</f>
        <v/>
      </c>
    </row>
    <row r="153" spans="2:5">
      <c r="B153" s="6">
        <f>IFERROR(Table2[[#This Row],[Activities]],"")</f>
        <v>0</v>
      </c>
      <c r="C153" s="25">
        <f>IFERROR(Table2[Important],"")</f>
        <v>0</v>
      </c>
      <c r="D153" s="1">
        <f>IFERROR(Table2[Urgent],"")</f>
        <v>0</v>
      </c>
      <c r="E153" s="26" t="str">
        <f>IF(IFERROR(Table2[[#This Row],[Status]],"")=0,"",IFERROR(Table2[[#This Row],[Status]],""))</f>
        <v/>
      </c>
    </row>
    <row r="154" spans="2:5">
      <c r="B154" s="6">
        <f>IFERROR(Table2[[#This Row],[Activities]],"")</f>
        <v>0</v>
      </c>
      <c r="C154" s="25">
        <f>IFERROR(Table2[Important],"")</f>
        <v>0</v>
      </c>
      <c r="D154" s="1">
        <f>IFERROR(Table2[Urgent],"")</f>
        <v>0</v>
      </c>
      <c r="E154" s="26" t="str">
        <f>IF(IFERROR(Table2[[#This Row],[Status]],"")=0,"",IFERROR(Table2[[#This Row],[Status]],""))</f>
        <v/>
      </c>
    </row>
    <row r="155" spans="2:5">
      <c r="B155" s="6">
        <f>IFERROR(Table2[[#This Row],[Activities]],"")</f>
        <v>0</v>
      </c>
      <c r="C155" s="25">
        <f>IFERROR(Table2[Important],"")</f>
        <v>0</v>
      </c>
      <c r="D155" s="1">
        <f>IFERROR(Table2[Urgent],"")</f>
        <v>0</v>
      </c>
      <c r="E155" s="26" t="str">
        <f>IF(IFERROR(Table2[[#This Row],[Status]],"")=0,"",IFERROR(Table2[[#This Row],[Status]],""))</f>
        <v/>
      </c>
    </row>
    <row r="156" spans="2:5">
      <c r="B156" s="6">
        <f>IFERROR(Table2[[#This Row],[Activities]],"")</f>
        <v>0</v>
      </c>
      <c r="C156" s="25">
        <f>IFERROR(Table2[Important],"")</f>
        <v>0</v>
      </c>
      <c r="D156" s="1">
        <f>IFERROR(Table2[Urgent],"")</f>
        <v>0</v>
      </c>
      <c r="E156" s="26" t="str">
        <f>IF(IFERROR(Table2[[#This Row],[Status]],"")=0,"",IFERROR(Table2[[#This Row],[Status]],""))</f>
        <v/>
      </c>
    </row>
    <row r="157" spans="2:5">
      <c r="B157" s="6">
        <f>IFERROR(Table2[[#This Row],[Activities]],"")</f>
        <v>0</v>
      </c>
      <c r="C157" s="25">
        <f>IFERROR(Table2[Important],"")</f>
        <v>0</v>
      </c>
      <c r="D157" s="1">
        <f>IFERROR(Table2[Urgent],"")</f>
        <v>0</v>
      </c>
      <c r="E157" s="26" t="str">
        <f>IF(IFERROR(Table2[[#This Row],[Status]],"")=0,"",IFERROR(Table2[[#This Row],[Status]],""))</f>
        <v/>
      </c>
    </row>
    <row r="158" spans="2:5">
      <c r="B158" s="6">
        <f>IFERROR(Table2[[#This Row],[Activities]],"")</f>
        <v>0</v>
      </c>
      <c r="C158" s="25">
        <f>IFERROR(Table2[Important],"")</f>
        <v>0</v>
      </c>
      <c r="D158" s="1">
        <f>IFERROR(Table2[Urgent],"")</f>
        <v>0</v>
      </c>
      <c r="E158" s="26" t="str">
        <f>IF(IFERROR(Table2[[#This Row],[Status]],"")=0,"",IFERROR(Table2[[#This Row],[Status]],""))</f>
        <v/>
      </c>
    </row>
    <row r="159" spans="2:5">
      <c r="B159" s="6">
        <f>IFERROR(Table2[[#This Row],[Activities]],"")</f>
        <v>0</v>
      </c>
      <c r="C159" s="25">
        <f>IFERROR(Table2[Important],"")</f>
        <v>0</v>
      </c>
      <c r="D159" s="1">
        <f>IFERROR(Table2[Urgent],"")</f>
        <v>0</v>
      </c>
      <c r="E159" s="26" t="str">
        <f>IF(IFERROR(Table2[[#This Row],[Status]],"")=0,"",IFERROR(Table2[[#This Row],[Status]],""))</f>
        <v/>
      </c>
    </row>
    <row r="160" spans="2:5">
      <c r="B160" s="6">
        <f>IFERROR(Table2[[#This Row],[Activities]],"")</f>
        <v>0</v>
      </c>
      <c r="C160" s="25">
        <f>IFERROR(Table2[Important],"")</f>
        <v>0</v>
      </c>
      <c r="D160" s="1">
        <f>IFERROR(Table2[Urgent],"")</f>
        <v>0</v>
      </c>
      <c r="E160" s="26" t="str">
        <f>IF(IFERROR(Table2[[#This Row],[Status]],"")=0,"",IFERROR(Table2[[#This Row],[Status]],""))</f>
        <v/>
      </c>
    </row>
    <row r="161" spans="2:5">
      <c r="B161" s="6">
        <f>IFERROR(Table2[[#This Row],[Activities]],"")</f>
        <v>0</v>
      </c>
      <c r="C161" s="25">
        <f>IFERROR(Table2[Important],"")</f>
        <v>0</v>
      </c>
      <c r="D161" s="1">
        <f>IFERROR(Table2[Urgent],"")</f>
        <v>0</v>
      </c>
      <c r="E161" s="26" t="str">
        <f>IF(IFERROR(Table2[[#This Row],[Status]],"")=0,"",IFERROR(Table2[[#This Row],[Status]],""))</f>
        <v/>
      </c>
    </row>
    <row r="162" spans="2:5">
      <c r="B162" s="6">
        <f>IFERROR(Table2[[#This Row],[Activities]],"")</f>
        <v>0</v>
      </c>
      <c r="C162" s="25">
        <f>IFERROR(Table2[Important],"")</f>
        <v>0</v>
      </c>
      <c r="D162" s="1">
        <f>IFERROR(Table2[Urgent],"")</f>
        <v>0</v>
      </c>
      <c r="E162" s="26" t="str">
        <f>IF(IFERROR(Table2[[#This Row],[Status]],"")=0,"",IFERROR(Table2[[#This Row],[Status]],""))</f>
        <v/>
      </c>
    </row>
    <row r="163" spans="2:5">
      <c r="B163" s="6">
        <f>IFERROR(Table2[[#This Row],[Activities]],"")</f>
        <v>0</v>
      </c>
      <c r="C163" s="25">
        <f>IFERROR(Table2[Important],"")</f>
        <v>0</v>
      </c>
      <c r="D163" s="1">
        <f>IFERROR(Table2[Urgent],"")</f>
        <v>0</v>
      </c>
      <c r="E163" s="26" t="str">
        <f>IF(IFERROR(Table2[[#This Row],[Status]],"")=0,"",IFERROR(Table2[[#This Row],[Status]],""))</f>
        <v/>
      </c>
    </row>
    <row r="164" spans="2:5">
      <c r="B164" s="6">
        <f>IFERROR(Table2[[#This Row],[Activities]],"")</f>
        <v>0</v>
      </c>
      <c r="C164" s="25">
        <f>IFERROR(Table2[Important],"")</f>
        <v>0</v>
      </c>
      <c r="D164" s="1">
        <f>IFERROR(Table2[Urgent],"")</f>
        <v>0</v>
      </c>
      <c r="E164" s="26" t="str">
        <f>IF(IFERROR(Table2[[#This Row],[Status]],"")=0,"",IFERROR(Table2[[#This Row],[Status]],""))</f>
        <v/>
      </c>
    </row>
    <row r="165" spans="2:5">
      <c r="B165" s="6">
        <f>IFERROR(Table2[[#This Row],[Activities]],"")</f>
        <v>0</v>
      </c>
      <c r="C165" s="25">
        <f>IFERROR(Table2[Important],"")</f>
        <v>0</v>
      </c>
      <c r="D165" s="1">
        <f>IFERROR(Table2[Urgent],"")</f>
        <v>0</v>
      </c>
      <c r="E165" s="26" t="str">
        <f>IF(IFERROR(Table2[[#This Row],[Status]],"")=0,"",IFERROR(Table2[[#This Row],[Status]],""))</f>
        <v/>
      </c>
    </row>
    <row r="166" spans="2:5">
      <c r="B166" s="6">
        <f>IFERROR(Table2[[#This Row],[Activities]],"")</f>
        <v>0</v>
      </c>
      <c r="C166" s="25">
        <f>IFERROR(Table2[Important],"")</f>
        <v>0</v>
      </c>
      <c r="D166" s="1">
        <f>IFERROR(Table2[Urgent],"")</f>
        <v>0</v>
      </c>
      <c r="E166" s="26" t="str">
        <f>IF(IFERROR(Table2[[#This Row],[Status]],"")=0,"",IFERROR(Table2[[#This Row],[Status]],""))</f>
        <v/>
      </c>
    </row>
    <row r="167" spans="2:5">
      <c r="B167" s="6">
        <f>IFERROR(Table2[[#This Row],[Activities]],"")</f>
        <v>0</v>
      </c>
      <c r="C167" s="25">
        <f>IFERROR(Table2[Important],"")</f>
        <v>0</v>
      </c>
      <c r="D167" s="1">
        <f>IFERROR(Table2[Urgent],"")</f>
        <v>0</v>
      </c>
      <c r="E167" s="26" t="str">
        <f>IF(IFERROR(Table2[[#This Row],[Status]],"")=0,"",IFERROR(Table2[[#This Row],[Status]],""))</f>
        <v/>
      </c>
    </row>
    <row r="168" spans="2:5">
      <c r="B168" s="6">
        <f>IFERROR(Table2[[#This Row],[Activities]],"")</f>
        <v>0</v>
      </c>
      <c r="C168" s="25">
        <f>IFERROR(Table2[Important],"")</f>
        <v>0</v>
      </c>
      <c r="D168" s="1">
        <f>IFERROR(Table2[Urgent],"")</f>
        <v>0</v>
      </c>
      <c r="E168" s="26" t="str">
        <f>IF(IFERROR(Table2[[#This Row],[Status]],"")=0,"",IFERROR(Table2[[#This Row],[Status]],""))</f>
        <v/>
      </c>
    </row>
    <row r="169" spans="2:5">
      <c r="B169" s="6">
        <f>IFERROR(Table2[[#This Row],[Activities]],"")</f>
        <v>0</v>
      </c>
      <c r="C169" s="25">
        <f>IFERROR(Table2[Important],"")</f>
        <v>0</v>
      </c>
      <c r="D169" s="1">
        <f>IFERROR(Table2[Urgent],"")</f>
        <v>0</v>
      </c>
      <c r="E169" s="26" t="str">
        <f>IF(IFERROR(Table2[[#This Row],[Status]],"")=0,"",IFERROR(Table2[[#This Row],[Status]],""))</f>
        <v/>
      </c>
    </row>
    <row r="170" spans="2:5">
      <c r="B170" s="6">
        <f>IFERROR(Table2[[#This Row],[Activities]],"")</f>
        <v>0</v>
      </c>
      <c r="C170" s="25">
        <f>IFERROR(Table2[Important],"")</f>
        <v>0</v>
      </c>
      <c r="D170" s="1">
        <f>IFERROR(Table2[Urgent],"")</f>
        <v>0</v>
      </c>
      <c r="E170" s="26" t="str">
        <f>IF(IFERROR(Table2[[#This Row],[Status]],"")=0,"",IFERROR(Table2[[#This Row],[Status]],""))</f>
        <v/>
      </c>
    </row>
    <row r="171" spans="2:5">
      <c r="B171" s="6">
        <f>IFERROR(Table2[[#This Row],[Activities]],"")</f>
        <v>0</v>
      </c>
      <c r="C171" s="25">
        <f>IFERROR(Table2[Important],"")</f>
        <v>0</v>
      </c>
      <c r="D171" s="1">
        <f>IFERROR(Table2[Urgent],"")</f>
        <v>0</v>
      </c>
      <c r="E171" s="26" t="str">
        <f>IF(IFERROR(Table2[[#This Row],[Status]],"")=0,"",IFERROR(Table2[[#This Row],[Status]],""))</f>
        <v/>
      </c>
    </row>
    <row r="172" spans="2:5">
      <c r="B172" s="6">
        <f>IFERROR(Table2[[#This Row],[Activities]],"")</f>
        <v>0</v>
      </c>
      <c r="C172" s="25">
        <f>IFERROR(Table2[Important],"")</f>
        <v>0</v>
      </c>
      <c r="D172" s="1">
        <f>IFERROR(Table2[Urgent],"")</f>
        <v>0</v>
      </c>
      <c r="E172" s="26" t="str">
        <f>IF(IFERROR(Table2[[#This Row],[Status]],"")=0,"",IFERROR(Table2[[#This Row],[Status]],""))</f>
        <v/>
      </c>
    </row>
    <row r="173" spans="2:5">
      <c r="B173" s="6">
        <f>IFERROR(Table2[[#This Row],[Activities]],"")</f>
        <v>0</v>
      </c>
      <c r="C173" s="25">
        <f>IFERROR(Table2[Important],"")</f>
        <v>0</v>
      </c>
      <c r="D173" s="1">
        <f>IFERROR(Table2[Urgent],"")</f>
        <v>0</v>
      </c>
      <c r="E173" s="26" t="str">
        <f>IF(IFERROR(Table2[[#This Row],[Status]],"")=0,"",IFERROR(Table2[[#This Row],[Status]],""))</f>
        <v/>
      </c>
    </row>
    <row r="174" spans="2:5">
      <c r="B174" s="6">
        <f>IFERROR(Table2[[#This Row],[Activities]],"")</f>
        <v>0</v>
      </c>
      <c r="C174" s="25">
        <f>IFERROR(Table2[Important],"")</f>
        <v>0</v>
      </c>
      <c r="D174" s="1">
        <f>IFERROR(Table2[Urgent],"")</f>
        <v>0</v>
      </c>
      <c r="E174" s="26" t="str">
        <f>IF(IFERROR(Table2[[#This Row],[Status]],"")=0,"",IFERROR(Table2[[#This Row],[Status]],""))</f>
        <v/>
      </c>
    </row>
    <row r="175" spans="2:5">
      <c r="B175" s="6">
        <f>IFERROR(Table2[[#This Row],[Activities]],"")</f>
        <v>0</v>
      </c>
      <c r="C175" s="25">
        <f>IFERROR(Table2[Important],"")</f>
        <v>0</v>
      </c>
      <c r="D175" s="1">
        <f>IFERROR(Table2[Urgent],"")</f>
        <v>0</v>
      </c>
      <c r="E175" s="26" t="str">
        <f>IF(IFERROR(Table2[[#This Row],[Status]],"")=0,"",IFERROR(Table2[[#This Row],[Status]],""))</f>
        <v/>
      </c>
    </row>
    <row r="176" spans="2:5">
      <c r="B176" s="6">
        <f>IFERROR(Table2[[#This Row],[Activities]],"")</f>
        <v>0</v>
      </c>
      <c r="C176" s="25">
        <f>IFERROR(Table2[Important],"")</f>
        <v>0</v>
      </c>
      <c r="D176" s="1">
        <f>IFERROR(Table2[Urgent],"")</f>
        <v>0</v>
      </c>
      <c r="E176" s="26" t="str">
        <f>IF(IFERROR(Table2[[#This Row],[Status]],"")=0,"",IFERROR(Table2[[#This Row],[Status]],""))</f>
        <v/>
      </c>
    </row>
    <row r="177" spans="2:5">
      <c r="B177" s="6">
        <f>IFERROR(Table2[[#This Row],[Activities]],"")</f>
        <v>0</v>
      </c>
      <c r="C177" s="25">
        <f>IFERROR(Table2[Important],"")</f>
        <v>0</v>
      </c>
      <c r="D177" s="1">
        <f>IFERROR(Table2[Urgent],"")</f>
        <v>0</v>
      </c>
      <c r="E177" s="26" t="str">
        <f>IF(IFERROR(Table2[[#This Row],[Status]],"")=0,"",IFERROR(Table2[[#This Row],[Status]],""))</f>
        <v/>
      </c>
    </row>
    <row r="178" spans="2:5">
      <c r="B178" s="6">
        <f>IFERROR(Table2[[#This Row],[Activities]],"")</f>
        <v>0</v>
      </c>
      <c r="C178" s="25">
        <f>IFERROR(Table2[Important],"")</f>
        <v>0</v>
      </c>
      <c r="D178" s="1">
        <f>IFERROR(Table2[Urgent],"")</f>
        <v>0</v>
      </c>
      <c r="E178" s="26" t="str">
        <f>IF(IFERROR(Table2[[#This Row],[Status]],"")=0,"",IFERROR(Table2[[#This Row],[Status]],""))</f>
        <v/>
      </c>
    </row>
    <row r="179" spans="2:5">
      <c r="B179" s="6">
        <f>IFERROR(Table2[[#This Row],[Activities]],"")</f>
        <v>0</v>
      </c>
      <c r="C179" s="25">
        <f>IFERROR(Table2[Important],"")</f>
        <v>0</v>
      </c>
      <c r="D179" s="1">
        <f>IFERROR(Table2[Urgent],"")</f>
        <v>0</v>
      </c>
      <c r="E179" s="26" t="str">
        <f>IF(IFERROR(Table2[[#This Row],[Status]],"")=0,"",IFERROR(Table2[[#This Row],[Status]],""))</f>
        <v/>
      </c>
    </row>
    <row r="180" spans="2:5">
      <c r="B180" s="6">
        <f>IFERROR(Table2[[#This Row],[Activities]],"")</f>
        <v>0</v>
      </c>
      <c r="C180" s="25">
        <f>IFERROR(Table2[Important],"")</f>
        <v>0</v>
      </c>
      <c r="D180" s="1">
        <f>IFERROR(Table2[Urgent],"")</f>
        <v>0</v>
      </c>
      <c r="E180" s="26" t="str">
        <f>IF(IFERROR(Table2[[#This Row],[Status]],"")=0,"",IFERROR(Table2[[#This Row],[Status]],""))</f>
        <v/>
      </c>
    </row>
    <row r="181" spans="2:5">
      <c r="B181" s="6">
        <f>IFERROR(Table2[[#This Row],[Activities]],"")</f>
        <v>0</v>
      </c>
      <c r="C181" s="25">
        <f>IFERROR(Table2[Important],"")</f>
        <v>0</v>
      </c>
      <c r="D181" s="1">
        <f>IFERROR(Table2[Urgent],"")</f>
        <v>0</v>
      </c>
      <c r="E181" s="26" t="str">
        <f>IF(IFERROR(Table2[[#This Row],[Status]],"")=0,"",IFERROR(Table2[[#This Row],[Status]],""))</f>
        <v/>
      </c>
    </row>
    <row r="182" spans="2:5">
      <c r="B182" s="6">
        <f>IFERROR(Table2[[#This Row],[Activities]],"")</f>
        <v>0</v>
      </c>
      <c r="C182" s="25">
        <f>IFERROR(Table2[Important],"")</f>
        <v>0</v>
      </c>
      <c r="D182" s="1">
        <f>IFERROR(Table2[Urgent],"")</f>
        <v>0</v>
      </c>
      <c r="E182" s="26" t="str">
        <f>IF(IFERROR(Table2[[#This Row],[Status]],"")=0,"",IFERROR(Table2[[#This Row],[Status]],""))</f>
        <v/>
      </c>
    </row>
    <row r="183" spans="2:5">
      <c r="B183" s="6">
        <f>IFERROR(Table2[[#This Row],[Activities]],"")</f>
        <v>0</v>
      </c>
      <c r="C183" s="25">
        <f>IFERROR(Table2[Important],"")</f>
        <v>0</v>
      </c>
      <c r="D183" s="1">
        <f>IFERROR(Table2[Urgent],"")</f>
        <v>0</v>
      </c>
      <c r="E183" s="26" t="str">
        <f>IF(IFERROR(Table2[[#This Row],[Status]],"")=0,"",IFERROR(Table2[[#This Row],[Status]],""))</f>
        <v/>
      </c>
    </row>
    <row r="184" spans="2:5">
      <c r="B184" s="6">
        <f>IFERROR(Table2[[#This Row],[Activities]],"")</f>
        <v>0</v>
      </c>
      <c r="C184" s="25">
        <f>IFERROR(Table2[Important],"")</f>
        <v>0</v>
      </c>
      <c r="D184" s="1">
        <f>IFERROR(Table2[Urgent],"")</f>
        <v>0</v>
      </c>
      <c r="E184" s="26" t="str">
        <f>IF(IFERROR(Table2[[#This Row],[Status]],"")=0,"",IFERROR(Table2[[#This Row],[Status]],""))</f>
        <v/>
      </c>
    </row>
    <row r="185" spans="2:5">
      <c r="B185" s="6">
        <f>IFERROR(Table2[[#This Row],[Activities]],"")</f>
        <v>0</v>
      </c>
      <c r="C185" s="25">
        <f>IFERROR(Table2[Important],"")</f>
        <v>0</v>
      </c>
      <c r="D185" s="1">
        <f>IFERROR(Table2[Urgent],"")</f>
        <v>0</v>
      </c>
      <c r="E185" s="26" t="str">
        <f>IF(IFERROR(Table2[[#This Row],[Status]],"")=0,"",IFERROR(Table2[[#This Row],[Status]],""))</f>
        <v/>
      </c>
    </row>
    <row r="186" spans="2:5">
      <c r="B186" s="6">
        <f>IFERROR(Table2[[#This Row],[Activities]],"")</f>
        <v>0</v>
      </c>
      <c r="C186" s="25">
        <f>IFERROR(Table2[Important],"")</f>
        <v>0</v>
      </c>
      <c r="D186" s="1">
        <f>IFERROR(Table2[Urgent],"")</f>
        <v>0</v>
      </c>
      <c r="E186" s="26" t="str">
        <f>IF(IFERROR(Table2[[#This Row],[Status]],"")=0,"",IFERROR(Table2[[#This Row],[Status]],""))</f>
        <v/>
      </c>
    </row>
    <row r="187" spans="2:5">
      <c r="B187" s="6">
        <f>IFERROR(Table2[[#This Row],[Activities]],"")</f>
        <v>0</v>
      </c>
      <c r="C187" s="25">
        <f>IFERROR(Table2[Important],"")</f>
        <v>0</v>
      </c>
      <c r="D187" s="1">
        <f>IFERROR(Table2[Urgent],"")</f>
        <v>0</v>
      </c>
      <c r="E187" s="26" t="str">
        <f>IF(IFERROR(Table2[[#This Row],[Status]],"")=0,"",IFERROR(Table2[[#This Row],[Status]],""))</f>
        <v/>
      </c>
    </row>
    <row r="188" spans="2:5">
      <c r="B188" s="6">
        <f>IFERROR(Table2[[#This Row],[Activities]],"")</f>
        <v>0</v>
      </c>
      <c r="C188" s="25">
        <f>IFERROR(Table2[Important],"")</f>
        <v>0</v>
      </c>
      <c r="D188" s="1">
        <f>IFERROR(Table2[Urgent],"")</f>
        <v>0</v>
      </c>
      <c r="E188" s="26" t="str">
        <f>IF(IFERROR(Table2[[#This Row],[Status]],"")=0,"",IFERROR(Table2[[#This Row],[Status]],""))</f>
        <v/>
      </c>
    </row>
    <row r="189" spans="2:5">
      <c r="B189" s="6">
        <f>IFERROR(Table2[[#This Row],[Activities]],"")</f>
        <v>0</v>
      </c>
      <c r="C189" s="25">
        <f>IFERROR(Table2[Important],"")</f>
        <v>0</v>
      </c>
      <c r="D189" s="1">
        <f>IFERROR(Table2[Urgent],"")</f>
        <v>0</v>
      </c>
      <c r="E189" s="26" t="str">
        <f>IF(IFERROR(Table2[[#This Row],[Status]],"")=0,"",IFERROR(Table2[[#This Row],[Status]],""))</f>
        <v/>
      </c>
    </row>
    <row r="190" spans="2:5">
      <c r="B190" s="6">
        <f>IFERROR(Table2[[#This Row],[Activities]],"")</f>
        <v>0</v>
      </c>
      <c r="C190" s="25">
        <f>IFERROR(Table2[Important],"")</f>
        <v>0</v>
      </c>
      <c r="D190" s="1">
        <f>IFERROR(Table2[Urgent],"")</f>
        <v>0</v>
      </c>
      <c r="E190" s="26" t="str">
        <f>IF(IFERROR(Table2[[#This Row],[Status]],"")=0,"",IFERROR(Table2[[#This Row],[Status]],""))</f>
        <v/>
      </c>
    </row>
    <row r="191" spans="2:5">
      <c r="B191" s="6">
        <f>IFERROR(Table2[[#This Row],[Activities]],"")</f>
        <v>0</v>
      </c>
      <c r="C191" s="25">
        <f>IFERROR(Table2[Important],"")</f>
        <v>0</v>
      </c>
      <c r="D191" s="1">
        <f>IFERROR(Table2[Urgent],"")</f>
        <v>0</v>
      </c>
      <c r="E191" s="26" t="str">
        <f>IF(IFERROR(Table2[[#This Row],[Status]],"")=0,"",IFERROR(Table2[[#This Row],[Status]],""))</f>
        <v/>
      </c>
    </row>
    <row r="192" spans="2:5">
      <c r="B192" s="6">
        <f>IFERROR(Table2[[#This Row],[Activities]],"")</f>
        <v>0</v>
      </c>
      <c r="C192" s="25">
        <f>IFERROR(Table2[Important],"")</f>
        <v>0</v>
      </c>
      <c r="D192" s="1">
        <f>IFERROR(Table2[Urgent],"")</f>
        <v>0</v>
      </c>
      <c r="E192" s="26" t="str">
        <f>IF(IFERROR(Table2[[#This Row],[Status]],"")=0,"",IFERROR(Table2[[#This Row],[Status]],""))</f>
        <v/>
      </c>
    </row>
    <row r="193" spans="2:5">
      <c r="B193" s="6">
        <f>IFERROR(Table2[[#This Row],[Activities]],"")</f>
        <v>0</v>
      </c>
      <c r="C193" s="25">
        <f>IFERROR(Table2[Important],"")</f>
        <v>0</v>
      </c>
      <c r="D193" s="1">
        <f>IFERROR(Table2[Urgent],"")</f>
        <v>0</v>
      </c>
      <c r="E193" s="26" t="str">
        <f>IF(IFERROR(Table2[[#This Row],[Status]],"")=0,"",IFERROR(Table2[[#This Row],[Status]],""))</f>
        <v/>
      </c>
    </row>
    <row r="194" spans="2:5">
      <c r="B194" s="6">
        <f>IFERROR(Table2[[#This Row],[Activities]],"")</f>
        <v>0</v>
      </c>
      <c r="C194" s="25">
        <f>IFERROR(Table2[Important],"")</f>
        <v>0</v>
      </c>
      <c r="D194" s="1">
        <f>IFERROR(Table2[Urgent],"")</f>
        <v>0</v>
      </c>
      <c r="E194" s="26" t="str">
        <f>IF(IFERROR(Table2[[#This Row],[Status]],"")=0,"",IFERROR(Table2[[#This Row],[Status]],""))</f>
        <v/>
      </c>
    </row>
    <row r="195" spans="2:5">
      <c r="B195" s="6">
        <f>IFERROR(Table2[[#This Row],[Activities]],"")</f>
        <v>0</v>
      </c>
      <c r="C195" s="25">
        <f>IFERROR(Table2[Important],"")</f>
        <v>0</v>
      </c>
      <c r="D195" s="1">
        <f>IFERROR(Table2[Urgent],"")</f>
        <v>0</v>
      </c>
      <c r="E195" s="26" t="str">
        <f>IF(IFERROR(Table2[[#This Row],[Status]],"")=0,"",IFERROR(Table2[[#This Row],[Status]],""))</f>
        <v/>
      </c>
    </row>
    <row r="196" spans="2:5">
      <c r="B196" s="6">
        <f>IFERROR(Table2[[#This Row],[Activities]],"")</f>
        <v>0</v>
      </c>
      <c r="C196" s="25">
        <f>IFERROR(Table2[Important],"")</f>
        <v>0</v>
      </c>
      <c r="D196" s="1">
        <f>IFERROR(Table2[Urgent],"")</f>
        <v>0</v>
      </c>
      <c r="E196" s="26" t="str">
        <f>IF(IFERROR(Table2[[#This Row],[Status]],"")=0,"",IFERROR(Table2[[#This Row],[Status]],""))</f>
        <v/>
      </c>
    </row>
    <row r="197" spans="2:5">
      <c r="B197" s="6">
        <f>IFERROR(Table2[[#This Row],[Activities]],"")</f>
        <v>0</v>
      </c>
      <c r="C197" s="25">
        <f>IFERROR(Table2[Important],"")</f>
        <v>0</v>
      </c>
      <c r="D197" s="1">
        <f>IFERROR(Table2[Urgent],"")</f>
        <v>0</v>
      </c>
      <c r="E197" s="26" t="str">
        <f>IF(IFERROR(Table2[[#This Row],[Status]],"")=0,"",IFERROR(Table2[[#This Row],[Status]],""))</f>
        <v/>
      </c>
    </row>
    <row r="198" spans="2:5">
      <c r="B198" s="6">
        <f>IFERROR(Table2[[#This Row],[Activities]],"")</f>
        <v>0</v>
      </c>
      <c r="C198" s="25">
        <f>IFERROR(Table2[Important],"")</f>
        <v>0</v>
      </c>
      <c r="D198" s="1">
        <f>IFERROR(Table2[Urgent],"")</f>
        <v>0</v>
      </c>
      <c r="E198" s="26" t="str">
        <f>IF(IFERROR(Table2[[#This Row],[Status]],"")=0,"",IFERROR(Table2[[#This Row],[Status]],""))</f>
        <v/>
      </c>
    </row>
    <row r="199" spans="2:5">
      <c r="B199" s="6">
        <f>IFERROR(Table2[[#This Row],[Activities]],"")</f>
        <v>0</v>
      </c>
      <c r="C199" s="25">
        <f>IFERROR(Table2[Important],"")</f>
        <v>0</v>
      </c>
      <c r="D199" s="1">
        <f>IFERROR(Table2[Urgent],"")</f>
        <v>0</v>
      </c>
      <c r="E199" s="26" t="str">
        <f>IF(IFERROR(Table2[[#This Row],[Status]],"")=0,"",IFERROR(Table2[[#This Row],[Status]],""))</f>
        <v/>
      </c>
    </row>
    <row r="200" spans="2:5">
      <c r="B200" s="6">
        <f>IFERROR(Table2[[#This Row],[Activities]],"")</f>
        <v>0</v>
      </c>
      <c r="C200" s="25">
        <f>IFERROR(Table2[Important],"")</f>
        <v>0</v>
      </c>
      <c r="D200" s="1">
        <f>IFERROR(Table2[Urgent],"")</f>
        <v>0</v>
      </c>
      <c r="E200" s="26" t="str">
        <f>IF(IFERROR(Table2[[#This Row],[Status]],"")=0,"",IFERROR(Table2[[#This Row],[Status]],""))</f>
        <v/>
      </c>
    </row>
    <row r="201" spans="2:5">
      <c r="B201" s="6">
        <f>IFERROR(Table2[[#This Row],[Activities]],"")</f>
        <v>0</v>
      </c>
      <c r="C201" s="25">
        <f>IFERROR(Table2[Important],"")</f>
        <v>0</v>
      </c>
      <c r="D201" s="1">
        <f>IFERROR(Table2[Urgent],"")</f>
        <v>0</v>
      </c>
      <c r="E201" s="26" t="str">
        <f>IF(IFERROR(Table2[[#This Row],[Status]],"")=0,"",IFERROR(Table2[[#This Row],[Status]],""))</f>
        <v/>
      </c>
    </row>
    <row r="202" spans="2:5">
      <c r="B202" s="6">
        <f>IFERROR(Table2[[#This Row],[Activities]],"")</f>
        <v>0</v>
      </c>
      <c r="C202" s="25">
        <f>IFERROR(Table2[Important],"")</f>
        <v>0</v>
      </c>
      <c r="D202" s="1">
        <f>IFERROR(Table2[Urgent],"")</f>
        <v>0</v>
      </c>
      <c r="E202" s="26" t="str">
        <f>IF(IFERROR(Table2[[#This Row],[Status]],"")=0,"",IFERROR(Table2[[#This Row],[Status]],""))</f>
        <v/>
      </c>
    </row>
    <row r="203" spans="2:5">
      <c r="B203" s="6" t="str">
        <f>IFERROR(Table2[[#This Row],[Activities]],"")</f>
        <v/>
      </c>
      <c r="C203" s="25" t="str">
        <f>IFERROR(Table2[Important],"")</f>
        <v/>
      </c>
      <c r="D203" s="1" t="str">
        <f>IFERROR(Table2[Urgent],"")</f>
        <v/>
      </c>
      <c r="E203" s="26" t="str">
        <f>IF(IFERROR(Table2[[#This Row],[Status]],"")=0,"",IFERROR(Table2[[#This Row],[Status]],""))</f>
        <v/>
      </c>
    </row>
    <row r="204" spans="2:5">
      <c r="B204" s="6" t="str">
        <f>IFERROR(Table2[[#This Row],[Activities]],"")</f>
        <v/>
      </c>
      <c r="C204" s="25" t="str">
        <f>IFERROR(Table2[Important],"")</f>
        <v/>
      </c>
      <c r="D204" s="1" t="str">
        <f>IFERROR(Table2[Urgent],"")</f>
        <v/>
      </c>
      <c r="E204" s="26" t="str">
        <f>IF(IFERROR(Table2[[#This Row],[Status]],"")=0,"",IFERROR(Table2[[#This Row],[Status]],""))</f>
        <v/>
      </c>
    </row>
    <row r="205" spans="2:5">
      <c r="B205" s="6" t="str">
        <f>IFERROR(Table2[[#This Row],[Activities]],"")</f>
        <v/>
      </c>
      <c r="C205" s="25" t="str">
        <f>IFERROR(Table2[Important],"")</f>
        <v/>
      </c>
      <c r="D205" s="1" t="str">
        <f>IFERROR(Table2[Urgent],"")</f>
        <v/>
      </c>
      <c r="E205" s="26" t="str">
        <f>IF(IFERROR(Table2[[#This Row],[Status]],"")=0,"",IFERROR(Table2[[#This Row],[Status]],""))</f>
        <v/>
      </c>
    </row>
    <row r="206" spans="2:5">
      <c r="B206" s="6" t="str">
        <f>IFERROR(Table2[[#This Row],[Activities]],"")</f>
        <v/>
      </c>
      <c r="C206" s="25" t="str">
        <f>IFERROR(Table2[Important],"")</f>
        <v/>
      </c>
      <c r="D206" s="1" t="str">
        <f>IFERROR(Table2[Urgent],"")</f>
        <v/>
      </c>
      <c r="E206" s="26" t="str">
        <f>IF(IFERROR(Table2[[#This Row],[Status]],"")=0,"",IFERROR(Table2[[#This Row],[Status]],""))</f>
        <v/>
      </c>
    </row>
    <row r="207" spans="2:5">
      <c r="B207" s="6" t="str">
        <f>IFERROR(Table2[[#This Row],[Activities]],"")</f>
        <v/>
      </c>
      <c r="C207" s="25" t="str">
        <f>IFERROR(Table2[Important],"")</f>
        <v/>
      </c>
      <c r="D207" s="1" t="str">
        <f>IFERROR(Table2[Urgent],"")</f>
        <v/>
      </c>
      <c r="E207" s="26" t="str">
        <f>IF(IFERROR(Table2[[#This Row],[Status]],"")=0,"",IFERROR(Table2[[#This Row],[Status]],""))</f>
        <v/>
      </c>
    </row>
    <row r="208" spans="2:5">
      <c r="B208" s="6" t="str">
        <f>IFERROR(Table2[[#This Row],[Activities]],"")</f>
        <v/>
      </c>
      <c r="C208" s="25" t="str">
        <f>IFERROR(Table2[Important],"")</f>
        <v/>
      </c>
      <c r="D208" s="1" t="str">
        <f>IFERROR(Table2[Urgent],"")</f>
        <v/>
      </c>
      <c r="E208" s="26" t="str">
        <f>IF(IFERROR(Table2[[#This Row],[Status]],"")=0,"",IFERROR(Table2[[#This Row],[Status]],""))</f>
        <v/>
      </c>
    </row>
    <row r="209" spans="2:5">
      <c r="B209" s="6" t="str">
        <f>IFERROR(Table2[[#This Row],[Activities]],"")</f>
        <v/>
      </c>
      <c r="C209" s="25" t="str">
        <f>IFERROR(Table2[Important],"")</f>
        <v/>
      </c>
      <c r="D209" s="1" t="str">
        <f>IFERROR(Table2[Urgent],"")</f>
        <v/>
      </c>
      <c r="E209" s="26" t="str">
        <f>IF(IFERROR(Table2[[#This Row],[Status]],"")=0,"",IFERROR(Table2[[#This Row],[Status]],""))</f>
        <v/>
      </c>
    </row>
    <row r="210" spans="2:5">
      <c r="B210" s="6" t="str">
        <f>IFERROR(Table2[[#This Row],[Activities]],"")</f>
        <v/>
      </c>
      <c r="C210" s="25" t="str">
        <f>IFERROR(Table2[Important],"")</f>
        <v/>
      </c>
      <c r="D210" s="1" t="str">
        <f>IFERROR(Table2[Urgent],"")</f>
        <v/>
      </c>
      <c r="E210" s="26" t="str">
        <f>IF(IFERROR(Table2[[#This Row],[Status]],"")=0,"",IFERROR(Table2[[#This Row],[Status]],""))</f>
        <v/>
      </c>
    </row>
    <row r="211" spans="2:5">
      <c r="B211" s="6" t="str">
        <f>IFERROR(Table2[[#This Row],[Activities]],"")</f>
        <v/>
      </c>
      <c r="C211" s="25" t="str">
        <f>IFERROR(Table2[Important],"")</f>
        <v/>
      </c>
      <c r="D211" s="1" t="str">
        <f>IFERROR(Table2[Urgent],"")</f>
        <v/>
      </c>
      <c r="E211" s="26" t="str">
        <f>IF(IFERROR(Table2[[#This Row],[Status]],"")=0,"",IFERROR(Table2[[#This Row],[Status]],""))</f>
        <v/>
      </c>
    </row>
    <row r="212" spans="2:5">
      <c r="B212" s="6" t="str">
        <f>IFERROR(Table2[[#This Row],[Activities]],"")</f>
        <v/>
      </c>
      <c r="C212" s="25" t="str">
        <f>IFERROR(Table2[Important],"")</f>
        <v/>
      </c>
      <c r="D212" s="1" t="str">
        <f>IFERROR(Table2[Urgent],"")</f>
        <v/>
      </c>
      <c r="E212" s="26" t="str">
        <f>IF(IFERROR(Table2[[#This Row],[Status]],"")=0,"",IFERROR(Table2[[#This Row],[Status]],""))</f>
        <v/>
      </c>
    </row>
    <row r="213" spans="2:5">
      <c r="B213" s="6" t="str">
        <f>IFERROR(Table2[[#This Row],[Activities]],"")</f>
        <v/>
      </c>
      <c r="C213" s="25" t="str">
        <f>IFERROR(Table2[Important],"")</f>
        <v/>
      </c>
      <c r="D213" s="1" t="str">
        <f>IFERROR(Table2[Urgent],"")</f>
        <v/>
      </c>
      <c r="E213" s="26" t="str">
        <f>IF(IFERROR(Table2[[#This Row],[Status]],"")=0,"",IFERROR(Table2[[#This Row],[Status]],""))</f>
        <v/>
      </c>
    </row>
    <row r="214" spans="2:5">
      <c r="B214" s="6" t="str">
        <f>IFERROR(Table2[[#This Row],[Activities]],"")</f>
        <v/>
      </c>
      <c r="C214" s="25" t="str">
        <f>IFERROR(Table2[Important],"")</f>
        <v/>
      </c>
      <c r="D214" s="1" t="str">
        <f>IFERROR(Table2[Urgent],"")</f>
        <v/>
      </c>
      <c r="E214" s="26" t="str">
        <f>IF(IFERROR(Table2[[#This Row],[Status]],"")=0,"",IFERROR(Table2[[#This Row],[Status]],""))</f>
        <v/>
      </c>
    </row>
    <row r="215" spans="2:5">
      <c r="B215" s="6" t="str">
        <f>IFERROR(Table2[[#This Row],[Activities]],"")</f>
        <v/>
      </c>
      <c r="C215" s="25" t="str">
        <f>IFERROR(Table2[Important],"")</f>
        <v/>
      </c>
      <c r="D215" s="1" t="str">
        <f>IFERROR(Table2[Urgent],"")</f>
        <v/>
      </c>
      <c r="E215" s="26" t="str">
        <f>IF(IFERROR(Table2[[#This Row],[Status]],"")=0,"",IFERROR(Table2[[#This Row],[Status]],""))</f>
        <v/>
      </c>
    </row>
    <row r="216" spans="2:5">
      <c r="B216" s="6" t="str">
        <f>IFERROR(Table2[[#This Row],[Activities]],"")</f>
        <v/>
      </c>
      <c r="C216" s="25" t="str">
        <f>IFERROR(Table2[Important],"")</f>
        <v/>
      </c>
      <c r="D216" s="1" t="str">
        <f>IFERROR(Table2[Urgent],"")</f>
        <v/>
      </c>
      <c r="E216" s="26" t="str">
        <f>IF(IFERROR(Table2[[#This Row],[Status]],"")=0,"",IFERROR(Table2[[#This Row],[Status]],""))</f>
        <v/>
      </c>
    </row>
    <row r="217" spans="2:5">
      <c r="B217" s="6" t="str">
        <f>IFERROR(Table2[[#This Row],[Activities]],"")</f>
        <v/>
      </c>
      <c r="C217" s="25" t="str">
        <f>IFERROR(Table2[Important],"")</f>
        <v/>
      </c>
      <c r="D217" s="1" t="str">
        <f>IFERROR(Table2[Urgent],"")</f>
        <v/>
      </c>
      <c r="E217" s="26" t="str">
        <f>IF(IFERROR(Table2[[#This Row],[Status]],"")=0,"",IFERROR(Table2[[#This Row],[Status]],""))</f>
        <v/>
      </c>
    </row>
    <row r="218" spans="2:5">
      <c r="B218" s="6" t="str">
        <f>IFERROR(Table2[[#This Row],[Activities]],"")</f>
        <v/>
      </c>
      <c r="C218" s="25" t="str">
        <f>IFERROR(Table2[Important],"")</f>
        <v/>
      </c>
      <c r="D218" s="1" t="str">
        <f>IFERROR(Table2[Urgent],"")</f>
        <v/>
      </c>
      <c r="E218" s="26" t="str">
        <f>IF(IFERROR(Table2[[#This Row],[Status]],"")=0,"",IFERROR(Table2[[#This Row],[Status]],""))</f>
        <v/>
      </c>
    </row>
    <row r="219" spans="2:5">
      <c r="B219" s="6" t="str">
        <f>IFERROR(Table2[[#This Row],[Activities]],"")</f>
        <v/>
      </c>
      <c r="C219" s="25" t="str">
        <f>IFERROR(Table2[Important],"")</f>
        <v/>
      </c>
      <c r="D219" s="1" t="str">
        <f>IFERROR(Table2[Urgent],"")</f>
        <v/>
      </c>
      <c r="E219" s="26" t="str">
        <f>IF(IFERROR(Table2[[#This Row],[Status]],"")=0,"",IFERROR(Table2[[#This Row],[Status]],""))</f>
        <v/>
      </c>
    </row>
    <row r="220" spans="2:5">
      <c r="B220" s="6" t="str">
        <f>IFERROR(Table2[[#This Row],[Activities]],"")</f>
        <v/>
      </c>
      <c r="C220" s="25" t="str">
        <f>IFERROR(Table2[Important],"")</f>
        <v/>
      </c>
      <c r="D220" s="1" t="str">
        <f>IFERROR(Table2[Urgent],"")</f>
        <v/>
      </c>
      <c r="E220" s="26" t="str">
        <f>IF(IFERROR(Table2[[#This Row],[Status]],"")=0,"",IFERROR(Table2[[#This Row],[Status]],""))</f>
        <v/>
      </c>
    </row>
    <row r="221" spans="2:5">
      <c r="B221" s="6" t="str">
        <f>IFERROR(Table2[[#This Row],[Activities]],"")</f>
        <v/>
      </c>
      <c r="C221" s="25" t="str">
        <f>IFERROR(Table2[Important],"")</f>
        <v/>
      </c>
      <c r="D221" s="1" t="str">
        <f>IFERROR(Table2[Urgent],"")</f>
        <v/>
      </c>
      <c r="E221" s="26" t="str">
        <f>IF(IFERROR(Table2[[#This Row],[Status]],"")=0,"",IFERROR(Table2[[#This Row],[Status]],""))</f>
        <v/>
      </c>
    </row>
    <row r="222" spans="2:5">
      <c r="B222" s="6" t="str">
        <f>IFERROR(Table2[[#This Row],[Activities]],"")</f>
        <v/>
      </c>
      <c r="C222" s="25" t="str">
        <f>IFERROR(Table2[Important],"")</f>
        <v/>
      </c>
      <c r="D222" s="1" t="str">
        <f>IFERROR(Table2[Urgent],"")</f>
        <v/>
      </c>
      <c r="E222" s="26" t="str">
        <f>IF(IFERROR(Table2[[#This Row],[Status]],"")=0,"",IFERROR(Table2[[#This Row],[Status]],""))</f>
        <v/>
      </c>
    </row>
    <row r="223" spans="2:5">
      <c r="B223" s="6" t="str">
        <f>IFERROR(Table2[[#This Row],[Activities]],"")</f>
        <v/>
      </c>
      <c r="C223" s="25" t="str">
        <f>IFERROR(Table2[Important],"")</f>
        <v/>
      </c>
      <c r="D223" s="1" t="str">
        <f>IFERROR(Table2[Urgent],"")</f>
        <v/>
      </c>
      <c r="E223" s="26" t="str">
        <f>IF(IFERROR(Table2[[#This Row],[Status]],"")=0,"",IFERROR(Table2[[#This Row],[Status]],""))</f>
        <v/>
      </c>
    </row>
    <row r="224" spans="2:5">
      <c r="B224" s="6" t="str">
        <f>IFERROR(Table2[[#This Row],[Activities]],"")</f>
        <v/>
      </c>
      <c r="C224" s="25" t="str">
        <f>IFERROR(Table2[Important],"")</f>
        <v/>
      </c>
      <c r="D224" s="1" t="str">
        <f>IFERROR(Table2[Urgent],"")</f>
        <v/>
      </c>
      <c r="E224" s="26" t="str">
        <f>IF(IFERROR(Table2[[#This Row],[Status]],"")=0,"",IFERROR(Table2[[#This Row],[Status]],""))</f>
        <v/>
      </c>
    </row>
    <row r="225" spans="2:5">
      <c r="B225" s="6" t="str">
        <f>IFERROR(Table2[[#This Row],[Activities]],"")</f>
        <v/>
      </c>
      <c r="C225" s="25" t="str">
        <f>IFERROR(Table2[Important],"")</f>
        <v/>
      </c>
      <c r="D225" s="1" t="str">
        <f>IFERROR(Table2[Urgent],"")</f>
        <v/>
      </c>
      <c r="E225" s="26" t="str">
        <f>IF(IFERROR(Table2[[#This Row],[Status]],"")=0,"",IFERROR(Table2[[#This Row],[Status]],""))</f>
        <v/>
      </c>
    </row>
    <row r="226" spans="2:5">
      <c r="B226" s="6" t="str">
        <f>IFERROR(Table2[[#This Row],[Activities]],"")</f>
        <v/>
      </c>
      <c r="C226" s="25" t="str">
        <f>IFERROR(Table2[Important],"")</f>
        <v/>
      </c>
      <c r="D226" s="1" t="str">
        <f>IFERROR(Table2[Urgent],"")</f>
        <v/>
      </c>
      <c r="E226" s="26" t="str">
        <f>IF(IFERROR(Table2[[#This Row],[Status]],"")=0,"",IFERROR(Table2[[#This Row],[Status]],""))</f>
        <v/>
      </c>
    </row>
    <row r="227" spans="2:5">
      <c r="B227" s="6" t="str">
        <f>IFERROR(Table2[[#This Row],[Activities]],"")</f>
        <v/>
      </c>
      <c r="C227" s="25" t="str">
        <f>IFERROR(Table2[Important],"")</f>
        <v/>
      </c>
      <c r="D227" s="1" t="str">
        <f>IFERROR(Table2[Urgent],"")</f>
        <v/>
      </c>
      <c r="E227" s="26" t="str">
        <f>IF(IFERROR(Table2[[#This Row],[Status]],"")=0,"",IFERROR(Table2[[#This Row],[Status]],""))</f>
        <v/>
      </c>
    </row>
    <row r="228" spans="2:5">
      <c r="B228" s="6" t="str">
        <f>IFERROR(Table2[[#This Row],[Activities]],"")</f>
        <v/>
      </c>
      <c r="C228" s="25" t="str">
        <f>IFERROR(Table2[Important],"")</f>
        <v/>
      </c>
      <c r="D228" s="1" t="str">
        <f>IFERROR(Table2[Urgent],"")</f>
        <v/>
      </c>
      <c r="E228" s="26" t="str">
        <f>IF(IFERROR(Table2[[#This Row],[Status]],"")=0,"",IFERROR(Table2[[#This Row],[Status]],""))</f>
        <v/>
      </c>
    </row>
    <row r="229" spans="2:5">
      <c r="B229" s="6" t="str">
        <f>IFERROR(Table2[[#This Row],[Activities]],"")</f>
        <v/>
      </c>
      <c r="C229" s="25" t="str">
        <f>IFERROR(Table2[Important],"")</f>
        <v/>
      </c>
      <c r="D229" s="1" t="str">
        <f>IFERROR(Table2[Urgent],"")</f>
        <v/>
      </c>
      <c r="E229" s="26" t="str">
        <f>IF(IFERROR(Table2[[#This Row],[Status]],"")=0,"",IFERROR(Table2[[#This Row],[Status]],""))</f>
        <v/>
      </c>
    </row>
    <row r="230" spans="2:5">
      <c r="B230" s="6" t="str">
        <f>IFERROR(Table2[[#This Row],[Activities]],"")</f>
        <v/>
      </c>
      <c r="C230" s="25" t="str">
        <f>IFERROR(Table2[Important],"")</f>
        <v/>
      </c>
      <c r="D230" s="1" t="str">
        <f>IFERROR(Table2[Urgent],"")</f>
        <v/>
      </c>
      <c r="E230" s="26" t="str">
        <f>IF(IFERROR(Table2[[#This Row],[Status]],"")=0,"",IFERROR(Table2[[#This Row],[Status]],""))</f>
        <v/>
      </c>
    </row>
    <row r="231" spans="2:5">
      <c r="B231" s="6" t="str">
        <f>IFERROR(Table2[[#This Row],[Activities]],"")</f>
        <v/>
      </c>
      <c r="C231" s="25" t="str">
        <f>IFERROR(Table2[Important],"")</f>
        <v/>
      </c>
      <c r="D231" s="1" t="str">
        <f>IFERROR(Table2[Urgent],"")</f>
        <v/>
      </c>
      <c r="E231" s="26" t="str">
        <f>IF(IFERROR(Table2[[#This Row],[Status]],"")=0,"",IFERROR(Table2[[#This Row],[Status]],""))</f>
        <v/>
      </c>
    </row>
    <row r="232" spans="2:5">
      <c r="B232" s="6" t="str">
        <f>IFERROR(Table2[[#This Row],[Activities]],"")</f>
        <v/>
      </c>
      <c r="C232" s="25" t="str">
        <f>IFERROR(Table2[Important],"")</f>
        <v/>
      </c>
      <c r="D232" s="1" t="str">
        <f>IFERROR(Table2[Urgent],"")</f>
        <v/>
      </c>
      <c r="E232" s="26" t="str">
        <f>IF(IFERROR(Table2[[#This Row],[Status]],"")=0,"",IFERROR(Table2[[#This Row],[Status]],""))</f>
        <v/>
      </c>
    </row>
    <row r="233" spans="2:5">
      <c r="B233" s="6" t="str">
        <f>IFERROR(Table2[[#This Row],[Activities]],"")</f>
        <v/>
      </c>
      <c r="C233" s="25" t="str">
        <f>IFERROR(Table2[Important],"")</f>
        <v/>
      </c>
      <c r="D233" s="1" t="str">
        <f>IFERROR(Table2[Urgent],"")</f>
        <v/>
      </c>
      <c r="E233" s="26" t="str">
        <f>IF(IFERROR(Table2[[#This Row],[Status]],"")=0,"",IFERROR(Table2[[#This Row],[Status]],""))</f>
        <v/>
      </c>
    </row>
    <row r="234" spans="2:5">
      <c r="B234" s="6" t="str">
        <f>IFERROR(Table2[[#This Row],[Activities]],"")</f>
        <v/>
      </c>
      <c r="C234" s="25" t="str">
        <f>IFERROR(Table2[Important],"")</f>
        <v/>
      </c>
      <c r="D234" s="1" t="str">
        <f>IFERROR(Table2[Urgent],"")</f>
        <v/>
      </c>
      <c r="E234" s="26" t="str">
        <f>IF(IFERROR(Table2[[#This Row],[Status]],"")=0,"",IFERROR(Table2[[#This Row],[Status]],""))</f>
        <v/>
      </c>
    </row>
    <row r="235" spans="2:5">
      <c r="B235" s="6" t="str">
        <f>IFERROR(Table2[[#This Row],[Activities]],"")</f>
        <v/>
      </c>
      <c r="C235" s="25" t="str">
        <f>IFERROR(Table2[Important],"")</f>
        <v/>
      </c>
      <c r="D235" s="1" t="str">
        <f>IFERROR(Table2[Urgent],"")</f>
        <v/>
      </c>
      <c r="E235" s="26" t="str">
        <f>IF(IFERROR(Table2[[#This Row],[Status]],"")=0,"",IFERROR(Table2[[#This Row],[Status]],""))</f>
        <v/>
      </c>
    </row>
    <row r="236" spans="2:5">
      <c r="B236" s="6" t="str">
        <f>IFERROR(Table2[[#This Row],[Activities]],"")</f>
        <v/>
      </c>
      <c r="C236" s="25" t="str">
        <f>IFERROR(Table2[Important],"")</f>
        <v/>
      </c>
      <c r="D236" s="1" t="str">
        <f>IFERROR(Table2[Urgent],"")</f>
        <v/>
      </c>
      <c r="E236" s="26" t="str">
        <f>IF(IFERROR(Table2[[#This Row],[Status]],"")=0,"",IFERROR(Table2[[#This Row],[Status]],""))</f>
        <v/>
      </c>
    </row>
    <row r="237" spans="2:5">
      <c r="B237" s="6" t="str">
        <f>IFERROR(Table2[[#This Row],[Activities]],"")</f>
        <v/>
      </c>
      <c r="C237" s="25" t="str">
        <f>IFERROR(Table2[Important],"")</f>
        <v/>
      </c>
      <c r="D237" s="1" t="str">
        <f>IFERROR(Table2[Urgent],"")</f>
        <v/>
      </c>
      <c r="E237" s="26" t="str">
        <f>IF(IFERROR(Table2[[#This Row],[Status]],"")=0,"",IFERROR(Table2[[#This Row],[Status]],""))</f>
        <v/>
      </c>
    </row>
    <row r="238" spans="2:5">
      <c r="B238" s="6" t="str">
        <f>IFERROR(Table2[[#This Row],[Activities]],"")</f>
        <v/>
      </c>
      <c r="C238" s="25" t="str">
        <f>IFERROR(Table2[Important],"")</f>
        <v/>
      </c>
      <c r="D238" s="1" t="str">
        <f>IFERROR(Table2[Urgent],"")</f>
        <v/>
      </c>
      <c r="E238" s="26" t="str">
        <f>IF(IFERROR(Table2[[#This Row],[Status]],"")=0,"",IFERROR(Table2[[#This Row],[Status]],""))</f>
        <v/>
      </c>
    </row>
    <row r="239" spans="2:5">
      <c r="B239" s="6" t="str">
        <f>IFERROR(Table2[[#This Row],[Activities]],"")</f>
        <v/>
      </c>
      <c r="C239" s="25" t="str">
        <f>IFERROR(Table2[Important],"")</f>
        <v/>
      </c>
      <c r="D239" s="1" t="str">
        <f>IFERROR(Table2[Urgent],"")</f>
        <v/>
      </c>
      <c r="E239" s="26" t="str">
        <f>IF(IFERROR(Table2[[#This Row],[Status]],"")=0,"",IFERROR(Table2[[#This Row],[Status]],""))</f>
        <v/>
      </c>
    </row>
    <row r="240" spans="2:5">
      <c r="B240" s="6" t="str">
        <f>IFERROR(Table2[[#This Row],[Activities]],"")</f>
        <v/>
      </c>
      <c r="C240" s="25" t="str">
        <f>IFERROR(Table2[Important],"")</f>
        <v/>
      </c>
      <c r="D240" s="1" t="str">
        <f>IFERROR(Table2[Urgent],"")</f>
        <v/>
      </c>
      <c r="E240" s="26" t="str">
        <f>IF(IFERROR(Table2[[#This Row],[Status]],"")=0,"",IFERROR(Table2[[#This Row],[Status]],""))</f>
        <v/>
      </c>
    </row>
    <row r="241" spans="2:5">
      <c r="B241" s="6" t="str">
        <f>IFERROR(Table2[[#This Row],[Activities]],"")</f>
        <v/>
      </c>
      <c r="C241" s="25" t="str">
        <f>IFERROR(Table2[Important],"")</f>
        <v/>
      </c>
      <c r="D241" s="1" t="str">
        <f>IFERROR(Table2[Urgent],"")</f>
        <v/>
      </c>
      <c r="E241" s="26" t="str">
        <f>IF(IFERROR(Table2[[#This Row],[Status]],"")=0,"",IFERROR(Table2[[#This Row],[Status]],""))</f>
        <v/>
      </c>
    </row>
    <row r="242" spans="2:5">
      <c r="B242" s="6" t="str">
        <f>IFERROR(Table2[[#This Row],[Activities]],"")</f>
        <v/>
      </c>
      <c r="C242" s="25" t="str">
        <f>IFERROR(Table2[Important],"")</f>
        <v/>
      </c>
      <c r="D242" s="1" t="str">
        <f>IFERROR(Table2[Urgent],"")</f>
        <v/>
      </c>
      <c r="E242" s="26" t="str">
        <f>IF(IFERROR(Table2[[#This Row],[Status]],"")=0,"",IFERROR(Table2[[#This Row],[Status]],""))</f>
        <v/>
      </c>
    </row>
    <row r="243" spans="2:5">
      <c r="B243" s="6" t="str">
        <f>IFERROR(Table2[[#This Row],[Activities]],"")</f>
        <v/>
      </c>
      <c r="C243" s="25" t="str">
        <f>IFERROR(Table2[Important],"")</f>
        <v/>
      </c>
      <c r="D243" s="1" t="str">
        <f>IFERROR(Table2[Urgent],"")</f>
        <v/>
      </c>
      <c r="E243" s="26" t="str">
        <f>IF(IFERROR(Table2[[#This Row],[Status]],"")=0,"",IFERROR(Table2[[#This Row],[Status]],""))</f>
        <v/>
      </c>
    </row>
    <row r="244" spans="2:5">
      <c r="B244" s="6" t="str">
        <f>IFERROR(Table2[[#This Row],[Activities]],"")</f>
        <v/>
      </c>
      <c r="C244" s="25" t="str">
        <f>IFERROR(Table2[Important],"")</f>
        <v/>
      </c>
      <c r="D244" s="1" t="str">
        <f>IFERROR(Table2[Urgent],"")</f>
        <v/>
      </c>
      <c r="E244" s="26" t="str">
        <f>IF(IFERROR(Table2[[#This Row],[Status]],"")=0,"",IFERROR(Table2[[#This Row],[Status]],""))</f>
        <v/>
      </c>
    </row>
    <row r="245" spans="2:5">
      <c r="B245" s="6" t="str">
        <f>IFERROR(Table2[[#This Row],[Activities]],"")</f>
        <v/>
      </c>
      <c r="C245" s="25" t="str">
        <f>IFERROR(Table2[Important],"")</f>
        <v/>
      </c>
      <c r="D245" s="1" t="str">
        <f>IFERROR(Table2[Urgent],"")</f>
        <v/>
      </c>
      <c r="E245" s="26" t="str">
        <f>IF(IFERROR(Table2[[#This Row],[Status]],"")=0,"",IFERROR(Table2[[#This Row],[Status]],""))</f>
        <v/>
      </c>
    </row>
    <row r="246" spans="2:5">
      <c r="B246" s="6" t="str">
        <f>IFERROR(Table2[[#This Row],[Activities]],"")</f>
        <v/>
      </c>
      <c r="C246" s="25" t="str">
        <f>IFERROR(Table2[Important],"")</f>
        <v/>
      </c>
      <c r="D246" s="1" t="str">
        <f>IFERROR(Table2[Urgent],"")</f>
        <v/>
      </c>
      <c r="E246" s="26" t="str">
        <f>IF(IFERROR(Table2[[#This Row],[Status]],"")=0,"",IFERROR(Table2[[#This Row],[Status]],""))</f>
        <v/>
      </c>
    </row>
    <row r="247" spans="2:5">
      <c r="B247" s="6" t="str">
        <f>IFERROR(Table2[[#This Row],[Activities]],"")</f>
        <v/>
      </c>
      <c r="C247" s="25" t="str">
        <f>IFERROR(Table2[Important],"")</f>
        <v/>
      </c>
      <c r="D247" s="1" t="str">
        <f>IFERROR(Table2[Urgent],"")</f>
        <v/>
      </c>
      <c r="E247" s="26" t="str">
        <f>IF(IFERROR(Table2[[#This Row],[Status]],"")=0,"",IFERROR(Table2[[#This Row],[Status]],""))</f>
        <v/>
      </c>
    </row>
    <row r="248" spans="2:5">
      <c r="B248" s="6" t="str">
        <f>IFERROR(Table2[[#This Row],[Activities]],"")</f>
        <v/>
      </c>
      <c r="C248" s="25" t="str">
        <f>IFERROR(Table2[Important],"")</f>
        <v/>
      </c>
      <c r="D248" s="1" t="str">
        <f>IFERROR(Table2[Urgent],"")</f>
        <v/>
      </c>
      <c r="E248" s="26" t="str">
        <f>IF(IFERROR(Table2[[#This Row],[Status]],"")=0,"",IFERROR(Table2[[#This Row],[Status]],""))</f>
        <v/>
      </c>
    </row>
    <row r="249" spans="2:5">
      <c r="B249" s="6" t="str">
        <f>IFERROR(Table2[[#This Row],[Activities]],"")</f>
        <v/>
      </c>
      <c r="C249" s="25" t="str">
        <f>IFERROR(Table2[Important],"")</f>
        <v/>
      </c>
      <c r="D249" s="1" t="str">
        <f>IFERROR(Table2[Urgent],"")</f>
        <v/>
      </c>
      <c r="E249" s="26" t="str">
        <f>IF(IFERROR(Table2[[#This Row],[Status]],"")=0,"",IFERROR(Table2[[#This Row],[Status]],""))</f>
        <v/>
      </c>
    </row>
    <row r="250" spans="2:5">
      <c r="B250" s="6" t="str">
        <f>IFERROR(Table2[[#This Row],[Activities]],"")</f>
        <v/>
      </c>
      <c r="C250" s="25" t="str">
        <f>IFERROR(Table2[Important],"")</f>
        <v/>
      </c>
      <c r="D250" s="1" t="str">
        <f>IFERROR(Table2[Urgent],"")</f>
        <v/>
      </c>
      <c r="E250" s="26" t="str">
        <f>IF(IFERROR(Table2[[#This Row],[Status]],"")=0,"",IFERROR(Table2[[#This Row],[Status]],""))</f>
        <v/>
      </c>
    </row>
    <row r="251" spans="2:5">
      <c r="B251" s="6" t="str">
        <f>IFERROR(Table2[[#This Row],[Activities]],"")</f>
        <v/>
      </c>
      <c r="C251" s="25" t="str">
        <f>IFERROR(Table2[Important],"")</f>
        <v/>
      </c>
      <c r="D251" s="1" t="str">
        <f>IFERROR(Table2[Urgent],"")</f>
        <v/>
      </c>
      <c r="E251" s="26" t="str">
        <f>IF(IFERROR(Table2[[#This Row],[Status]],"")=0,"",IFERROR(Table2[[#This Row],[Status]],""))</f>
        <v/>
      </c>
    </row>
    <row r="252" spans="2:5">
      <c r="B252" s="6" t="str">
        <f>IFERROR(Table2[[#This Row],[Activities]],"")</f>
        <v/>
      </c>
      <c r="C252" s="25" t="str">
        <f>IFERROR(Table2[Important],"")</f>
        <v/>
      </c>
      <c r="D252" s="1" t="str">
        <f>IFERROR(Table2[Urgent],"")</f>
        <v/>
      </c>
      <c r="E252" s="26" t="str">
        <f>IF(IFERROR(Table2[[#This Row],[Status]],"")=0,"",IFERROR(Table2[[#This Row],[Status]],""))</f>
        <v/>
      </c>
    </row>
    <row r="253" spans="2:5">
      <c r="B253" s="6" t="str">
        <f>IFERROR(Table2[[#This Row],[Activities]],"")</f>
        <v/>
      </c>
      <c r="C253" s="25" t="str">
        <f>IFERROR(Table2[Important],"")</f>
        <v/>
      </c>
      <c r="D253" s="1" t="str">
        <f>IFERROR(Table2[Urgent],"")</f>
        <v/>
      </c>
      <c r="E253" s="26" t="str">
        <f>IF(IFERROR(Table2[[#This Row],[Status]],"")=0,"",IFERROR(Table2[[#This Row],[Status]],""))</f>
        <v/>
      </c>
    </row>
    <row r="254" spans="2:5">
      <c r="B254" s="6" t="str">
        <f>IFERROR(Table2[[#This Row],[Activities]],"")</f>
        <v/>
      </c>
      <c r="C254" s="25" t="str">
        <f>IFERROR(Table2[Important],"")</f>
        <v/>
      </c>
      <c r="D254" s="1" t="str">
        <f>IFERROR(Table2[Urgent],"")</f>
        <v/>
      </c>
      <c r="E254" s="26" t="str">
        <f>IF(IFERROR(Table2[[#This Row],[Status]],"")=0,"",IFERROR(Table2[[#This Row],[Status]],""))</f>
        <v/>
      </c>
    </row>
    <row r="255" spans="2:5">
      <c r="B255" s="6" t="str">
        <f>IFERROR(Table2[[#This Row],[Activities]],"")</f>
        <v/>
      </c>
      <c r="C255" s="25" t="str">
        <f>IFERROR(Table2[Important],"")</f>
        <v/>
      </c>
      <c r="D255" s="1" t="str">
        <f>IFERROR(Table2[Urgent],"")</f>
        <v/>
      </c>
      <c r="E255" s="26" t="str">
        <f>IF(IFERROR(Table2[[#This Row],[Status]],"")=0,"",IFERROR(Table2[[#This Row],[Status]],""))</f>
        <v/>
      </c>
    </row>
    <row r="256" spans="2:5">
      <c r="B256" s="6" t="str">
        <f>IFERROR(Table2[[#This Row],[Activities]],"")</f>
        <v/>
      </c>
      <c r="C256" s="25" t="str">
        <f>IFERROR(Table2[Important],"")</f>
        <v/>
      </c>
      <c r="D256" s="1" t="str">
        <f>IFERROR(Table2[Urgent],"")</f>
        <v/>
      </c>
      <c r="E256" s="26" t="str">
        <f>IF(IFERROR(Table2[[#This Row],[Status]],"")=0,"",IFERROR(Table2[[#This Row],[Status]],""))</f>
        <v/>
      </c>
    </row>
    <row r="257" spans="2:5">
      <c r="B257" s="6" t="str">
        <f>IFERROR(Table2[[#This Row],[Activities]],"")</f>
        <v/>
      </c>
      <c r="C257" s="25" t="str">
        <f>IFERROR(Table2[Important],"")</f>
        <v/>
      </c>
      <c r="D257" s="1" t="str">
        <f>IFERROR(Table2[Urgent],"")</f>
        <v/>
      </c>
      <c r="E257" s="26" t="str">
        <f>IF(IFERROR(Table2[[#This Row],[Status]],"")=0,"",IFERROR(Table2[[#This Row],[Status]],""))</f>
        <v/>
      </c>
    </row>
    <row r="258" spans="2:5">
      <c r="B258" s="6" t="str">
        <f>IFERROR(Table2[[#This Row],[Activities]],"")</f>
        <v/>
      </c>
      <c r="C258" s="25" t="str">
        <f>IFERROR(Table2[Important],"")</f>
        <v/>
      </c>
      <c r="D258" s="1" t="str">
        <f>IFERROR(Table2[Urgent],"")</f>
        <v/>
      </c>
      <c r="E258" s="26" t="str">
        <f>IF(IFERROR(Table2[[#This Row],[Status]],"")=0,"",IFERROR(Table2[[#This Row],[Status]],""))</f>
        <v/>
      </c>
    </row>
    <row r="259" spans="2:5">
      <c r="B259" s="6" t="str">
        <f>IFERROR(Table2[[#This Row],[Activities]],"")</f>
        <v/>
      </c>
      <c r="C259" s="25" t="str">
        <f>IFERROR(Table2[Important],"")</f>
        <v/>
      </c>
      <c r="D259" s="1" t="str">
        <f>IFERROR(Table2[Urgent],"")</f>
        <v/>
      </c>
      <c r="E259" s="26" t="str">
        <f>IF(IFERROR(Table2[[#This Row],[Status]],"")=0,"",IFERROR(Table2[[#This Row],[Status]],""))</f>
        <v/>
      </c>
    </row>
    <row r="260" spans="2:5">
      <c r="B260" s="6" t="str">
        <f>IFERROR(Table2[[#This Row],[Activities]],"")</f>
        <v/>
      </c>
      <c r="C260" s="25" t="str">
        <f>IFERROR(Table2[Important],"")</f>
        <v/>
      </c>
      <c r="D260" s="1" t="str">
        <f>IFERROR(Table2[Urgent],"")</f>
        <v/>
      </c>
      <c r="E260" s="26" t="str">
        <f>IF(IFERROR(Table2[[#This Row],[Status]],"")=0,"",IFERROR(Table2[[#This Row],[Status]],""))</f>
        <v/>
      </c>
    </row>
    <row r="261" spans="2:5">
      <c r="B261" s="6" t="str">
        <f>IFERROR(Table2[[#This Row],[Activities]],"")</f>
        <v/>
      </c>
      <c r="C261" s="25" t="str">
        <f>IFERROR(Table2[Important],"")</f>
        <v/>
      </c>
      <c r="D261" s="1" t="str">
        <f>IFERROR(Table2[Urgent],"")</f>
        <v/>
      </c>
      <c r="E261" s="26" t="str">
        <f>IF(IFERROR(Table2[[#This Row],[Status]],"")=0,"",IFERROR(Table2[[#This Row],[Status]],""))</f>
        <v/>
      </c>
    </row>
    <row r="262" spans="2:5">
      <c r="B262" s="6" t="str">
        <f>IFERROR(Table2[[#This Row],[Activities]],"")</f>
        <v/>
      </c>
      <c r="C262" s="25" t="str">
        <f>IFERROR(Table2[Important],"")</f>
        <v/>
      </c>
      <c r="D262" s="1" t="str">
        <f>IFERROR(Table2[Urgent],"")</f>
        <v/>
      </c>
      <c r="E262" s="26" t="str">
        <f>IF(IFERROR(Table2[[#This Row],[Status]],"")=0,"",IFERROR(Table2[[#This Row],[Status]],""))</f>
        <v/>
      </c>
    </row>
    <row r="263" spans="2:5">
      <c r="B263" s="6" t="str">
        <f>IFERROR(Table2[[#This Row],[Activities]],"")</f>
        <v/>
      </c>
      <c r="C263" s="25" t="str">
        <f>IFERROR(Table2[Important],"")</f>
        <v/>
      </c>
      <c r="D263" s="1" t="str">
        <f>IFERROR(Table2[Urgent],"")</f>
        <v/>
      </c>
      <c r="E263" s="26" t="str">
        <f>IF(IFERROR(Table2[[#This Row],[Status]],"")=0,"",IFERROR(Table2[[#This Row],[Status]],""))</f>
        <v/>
      </c>
    </row>
    <row r="264" spans="2:5">
      <c r="B264" s="6" t="str">
        <f>IFERROR(Table2[[#This Row],[Activities]],"")</f>
        <v/>
      </c>
      <c r="C264" s="25" t="str">
        <f>IFERROR(Table2[Important],"")</f>
        <v/>
      </c>
      <c r="D264" s="1" t="str">
        <f>IFERROR(Table2[Urgent],"")</f>
        <v/>
      </c>
      <c r="E264" s="26" t="str">
        <f>IF(IFERROR(Table2[[#This Row],[Status]],"")=0,"",IFERROR(Table2[[#This Row],[Status]],""))</f>
        <v/>
      </c>
    </row>
    <row r="265" spans="2:5">
      <c r="B265" s="6" t="str">
        <f>IFERROR(Table2[[#This Row],[Activities]],"")</f>
        <v/>
      </c>
      <c r="C265" s="25" t="str">
        <f>IFERROR(Table2[Important],"")</f>
        <v/>
      </c>
      <c r="D265" s="1" t="str">
        <f>IFERROR(Table2[Urgent],"")</f>
        <v/>
      </c>
      <c r="E265" s="26" t="str">
        <f>IF(IFERROR(Table2[[#This Row],[Status]],"")=0,"",IFERROR(Table2[[#This Row],[Status]],""))</f>
        <v/>
      </c>
    </row>
    <row r="266" spans="2:5">
      <c r="B266" s="6" t="str">
        <f>IFERROR(Table2[[#This Row],[Activities]],"")</f>
        <v/>
      </c>
      <c r="C266" s="25" t="str">
        <f>IFERROR(Table2[Important],"")</f>
        <v/>
      </c>
      <c r="D266" s="1" t="str">
        <f>IFERROR(Table2[Urgent],"")</f>
        <v/>
      </c>
      <c r="E266" s="26" t="str">
        <f>IF(IFERROR(Table2[[#This Row],[Status]],"")=0,"",IFERROR(Table2[[#This Row],[Status]],""))</f>
        <v/>
      </c>
    </row>
    <row r="267" spans="2:5">
      <c r="B267" s="6" t="str">
        <f>IFERROR(Table2[[#This Row],[Activities]],"")</f>
        <v/>
      </c>
      <c r="C267" s="25" t="str">
        <f>IFERROR(Table2[Important],"")</f>
        <v/>
      </c>
      <c r="D267" s="1" t="str">
        <f>IFERROR(Table2[Urgent],"")</f>
        <v/>
      </c>
      <c r="E267" s="26" t="str">
        <f>IF(IFERROR(Table2[[#This Row],[Status]],"")=0,"",IFERROR(Table2[[#This Row],[Status]],""))</f>
        <v/>
      </c>
    </row>
    <row r="268" spans="2:5">
      <c r="B268" s="6" t="str">
        <f>IFERROR(Table2[[#This Row],[Activities]],"")</f>
        <v/>
      </c>
      <c r="C268" s="25" t="str">
        <f>IFERROR(Table2[Important],"")</f>
        <v/>
      </c>
      <c r="D268" s="1" t="str">
        <f>IFERROR(Table2[Urgent],"")</f>
        <v/>
      </c>
      <c r="E268" s="26" t="str">
        <f>IF(IFERROR(Table2[[#This Row],[Status]],"")=0,"",IFERROR(Table2[[#This Row],[Status]],""))</f>
        <v/>
      </c>
    </row>
    <row r="269" spans="2:5">
      <c r="B269" s="6" t="str">
        <f>IFERROR(Table2[[#This Row],[Activities]],"")</f>
        <v/>
      </c>
      <c r="C269" s="25" t="str">
        <f>IFERROR(Table2[Important],"")</f>
        <v/>
      </c>
      <c r="D269" s="1" t="str">
        <f>IFERROR(Table2[Urgent],"")</f>
        <v/>
      </c>
      <c r="E269" s="26" t="str">
        <f>IF(IFERROR(Table2[[#This Row],[Status]],"")=0,"",IFERROR(Table2[[#This Row],[Status]],""))</f>
        <v/>
      </c>
    </row>
    <row r="270" spans="2:5">
      <c r="B270" s="6" t="str">
        <f>IFERROR(Table2[[#This Row],[Activities]],"")</f>
        <v/>
      </c>
      <c r="C270" s="25" t="str">
        <f>IFERROR(Table2[Important],"")</f>
        <v/>
      </c>
      <c r="D270" s="1" t="str">
        <f>IFERROR(Table2[Urgent],"")</f>
        <v/>
      </c>
      <c r="E270" s="26" t="str">
        <f>IF(IFERROR(Table2[[#This Row],[Status]],"")=0,"",IFERROR(Table2[[#This Row],[Status]],""))</f>
        <v/>
      </c>
    </row>
    <row r="271" spans="2:5">
      <c r="B271" s="6" t="str">
        <f>IFERROR(Table2[[#This Row],[Activities]],"")</f>
        <v/>
      </c>
      <c r="C271" s="25" t="str">
        <f>IFERROR(Table2[Important],"")</f>
        <v/>
      </c>
      <c r="D271" s="1" t="str">
        <f>IFERROR(Table2[Urgent],"")</f>
        <v/>
      </c>
      <c r="E271" s="26" t="str">
        <f>IF(IFERROR(Table2[[#This Row],[Status]],"")=0,"",IFERROR(Table2[[#This Row],[Status]],""))</f>
        <v/>
      </c>
    </row>
    <row r="272" spans="2:5">
      <c r="B272" s="6" t="str">
        <f>IFERROR(Table2[[#This Row],[Activities]],"")</f>
        <v/>
      </c>
      <c r="C272" s="25" t="str">
        <f>IFERROR(Table2[Important],"")</f>
        <v/>
      </c>
      <c r="D272" s="1" t="str">
        <f>IFERROR(Table2[Urgent],"")</f>
        <v/>
      </c>
      <c r="E272" s="26" t="str">
        <f>IF(IFERROR(Table2[[#This Row],[Status]],"")=0,"",IFERROR(Table2[[#This Row],[Status]],""))</f>
        <v/>
      </c>
    </row>
    <row r="273" spans="2:5">
      <c r="B273" s="6" t="str">
        <f>IFERROR(Table2[[#This Row],[Activities]],"")</f>
        <v/>
      </c>
      <c r="C273" s="25" t="str">
        <f>IFERROR(Table2[Important],"")</f>
        <v/>
      </c>
      <c r="D273" s="1" t="str">
        <f>IFERROR(Table2[Urgent],"")</f>
        <v/>
      </c>
      <c r="E273" s="26" t="str">
        <f>IF(IFERROR(Table2[[#This Row],[Status]],"")=0,"",IFERROR(Table2[[#This Row],[Status]],""))</f>
        <v/>
      </c>
    </row>
    <row r="274" spans="2:5">
      <c r="B274" s="6" t="str">
        <f>IFERROR(Table2[[#This Row],[Activities]],"")</f>
        <v/>
      </c>
      <c r="C274" s="25" t="str">
        <f>IFERROR(Table2[Important],"")</f>
        <v/>
      </c>
      <c r="D274" s="1" t="str">
        <f>IFERROR(Table2[Urgent],"")</f>
        <v/>
      </c>
      <c r="E274" s="26" t="str">
        <f>IF(IFERROR(Table2[[#This Row],[Status]],"")=0,"",IFERROR(Table2[[#This Row],[Status]],""))</f>
        <v/>
      </c>
    </row>
    <row r="275" spans="2:5">
      <c r="B275" s="6" t="str">
        <f>IFERROR(Table2[[#This Row],[Activities]],"")</f>
        <v/>
      </c>
      <c r="C275" s="25" t="str">
        <f>IFERROR(Table2[Important],"")</f>
        <v/>
      </c>
      <c r="D275" s="1" t="str">
        <f>IFERROR(Table2[Urgent],"")</f>
        <v/>
      </c>
      <c r="E275" s="26" t="str">
        <f>IF(IFERROR(Table2[[#This Row],[Status]],"")=0,"",IFERROR(Table2[[#This Row],[Status]],""))</f>
        <v/>
      </c>
    </row>
    <row r="276" spans="2:5">
      <c r="B276" s="6" t="str">
        <f>IFERROR(Table2[[#This Row],[Activities]],"")</f>
        <v/>
      </c>
      <c r="C276" s="25" t="str">
        <f>IFERROR(Table2[Important],"")</f>
        <v/>
      </c>
      <c r="D276" s="1" t="str">
        <f>IFERROR(Table2[Urgent],"")</f>
        <v/>
      </c>
      <c r="E276" s="26" t="str">
        <f>IF(IFERROR(Table2[[#This Row],[Status]],"")=0,"",IFERROR(Table2[[#This Row],[Status]],""))</f>
        <v/>
      </c>
    </row>
    <row r="277" spans="2:5">
      <c r="B277" s="6" t="str">
        <f>IFERROR(Table2[[#This Row],[Activities]],"")</f>
        <v/>
      </c>
      <c r="C277" s="25" t="str">
        <f>IFERROR(Table2[Important],"")</f>
        <v/>
      </c>
      <c r="D277" s="1" t="str">
        <f>IFERROR(Table2[Urgent],"")</f>
        <v/>
      </c>
      <c r="E277" s="26" t="str">
        <f>IF(IFERROR(Table2[[#This Row],[Status]],"")=0,"",IFERROR(Table2[[#This Row],[Status]],""))</f>
        <v/>
      </c>
    </row>
    <row r="278" spans="2:5">
      <c r="B278" s="6" t="str">
        <f>IFERROR(Table2[[#This Row],[Activities]],"")</f>
        <v/>
      </c>
      <c r="C278" s="25" t="str">
        <f>IFERROR(Table2[Important],"")</f>
        <v/>
      </c>
      <c r="D278" s="1" t="str">
        <f>IFERROR(Table2[Urgent],"")</f>
        <v/>
      </c>
      <c r="E278" s="26" t="str">
        <f>IF(IFERROR(Table2[[#This Row],[Status]],"")=0,"",IFERROR(Table2[[#This Row],[Status]],""))</f>
        <v/>
      </c>
    </row>
    <row r="279" spans="2:5">
      <c r="B279" s="6" t="str">
        <f>IFERROR(Table2[[#This Row],[Activities]],"")</f>
        <v/>
      </c>
      <c r="C279" s="25" t="str">
        <f>IFERROR(Table2[Important],"")</f>
        <v/>
      </c>
      <c r="D279" s="1" t="str">
        <f>IFERROR(Table2[Urgent],"")</f>
        <v/>
      </c>
      <c r="E279" s="26" t="str">
        <f>IF(IFERROR(Table2[[#This Row],[Status]],"")=0,"",IFERROR(Table2[[#This Row],[Status]],""))</f>
        <v/>
      </c>
    </row>
    <row r="280" spans="2:5">
      <c r="B280" s="6" t="str">
        <f>IFERROR(Table2[[#This Row],[Activities]],"")</f>
        <v/>
      </c>
      <c r="C280" s="25" t="str">
        <f>IFERROR(Table2[Important],"")</f>
        <v/>
      </c>
      <c r="D280" s="1" t="str">
        <f>IFERROR(Table2[Urgent],"")</f>
        <v/>
      </c>
      <c r="E280" s="26" t="str">
        <f>IF(IFERROR(Table2[[#This Row],[Status]],"")=0,"",IFERROR(Table2[[#This Row],[Status]],""))</f>
        <v/>
      </c>
    </row>
    <row r="281" spans="2:5">
      <c r="B281" s="6" t="str">
        <f>IFERROR(Table2[[#This Row],[Activities]],"")</f>
        <v/>
      </c>
      <c r="C281" s="25" t="str">
        <f>IFERROR(Table2[Important],"")</f>
        <v/>
      </c>
      <c r="D281" s="1" t="str">
        <f>IFERROR(Table2[Urgent],"")</f>
        <v/>
      </c>
      <c r="E281" s="26" t="str">
        <f>IF(IFERROR(Table2[[#This Row],[Status]],"")=0,"",IFERROR(Table2[[#This Row],[Status]],""))</f>
        <v/>
      </c>
    </row>
    <row r="282" spans="2:5">
      <c r="B282" s="6" t="str">
        <f>IFERROR(Table2[[#This Row],[Activities]],"")</f>
        <v/>
      </c>
      <c r="C282" s="25" t="str">
        <f>IFERROR(Table2[Important],"")</f>
        <v/>
      </c>
      <c r="D282" s="1" t="str">
        <f>IFERROR(Table2[Urgent],"")</f>
        <v/>
      </c>
      <c r="E282" s="26" t="str">
        <f>IF(IFERROR(Table2[[#This Row],[Status]],"")=0,"",IFERROR(Table2[[#This Row],[Status]],""))</f>
        <v/>
      </c>
    </row>
    <row r="283" spans="2:5">
      <c r="B283" s="6" t="str">
        <f>IFERROR(Table2[[#This Row],[Activities]],"")</f>
        <v/>
      </c>
      <c r="C283" s="25" t="str">
        <f>IFERROR(Table2[Important],"")</f>
        <v/>
      </c>
      <c r="D283" s="1" t="str">
        <f>IFERROR(Table2[Urgent],"")</f>
        <v/>
      </c>
      <c r="E283" s="26" t="str">
        <f>IF(IFERROR(Table2[[#This Row],[Status]],"")=0,"",IFERROR(Table2[[#This Row],[Status]],""))</f>
        <v/>
      </c>
    </row>
    <row r="284" spans="2:5">
      <c r="B284" s="6" t="str">
        <f>IFERROR(Table2[[#This Row],[Activities]],"")</f>
        <v/>
      </c>
      <c r="C284" s="25" t="str">
        <f>IFERROR(Table2[Important],"")</f>
        <v/>
      </c>
      <c r="D284" s="1" t="str">
        <f>IFERROR(Table2[Urgent],"")</f>
        <v/>
      </c>
      <c r="E284" s="26" t="str">
        <f>IF(IFERROR(Table2[[#This Row],[Status]],"")=0,"",IFERROR(Table2[[#This Row],[Status]],""))</f>
        <v/>
      </c>
    </row>
    <row r="285" spans="2:5">
      <c r="B285" s="6" t="str">
        <f>IFERROR(Table2[[#This Row],[Activities]],"")</f>
        <v/>
      </c>
      <c r="C285" s="25" t="str">
        <f>IFERROR(Table2[Important],"")</f>
        <v/>
      </c>
      <c r="D285" s="1" t="str">
        <f>IFERROR(Table2[Urgent],"")</f>
        <v/>
      </c>
      <c r="E285" s="26" t="str">
        <f>IF(IFERROR(Table2[[#This Row],[Status]],"")=0,"",IFERROR(Table2[[#This Row],[Status]],""))</f>
        <v/>
      </c>
    </row>
    <row r="286" spans="2:5">
      <c r="B286" s="6" t="str">
        <f>IFERROR(Table2[[#This Row],[Activities]],"")</f>
        <v/>
      </c>
      <c r="C286" s="25" t="str">
        <f>IFERROR(Table2[Important],"")</f>
        <v/>
      </c>
      <c r="D286" s="1" t="str">
        <f>IFERROR(Table2[Urgent],"")</f>
        <v/>
      </c>
      <c r="E286" s="26" t="str">
        <f>IF(IFERROR(Table2[[#This Row],[Status]],"")=0,"",IFERROR(Table2[[#This Row],[Status]],""))</f>
        <v/>
      </c>
    </row>
    <row r="287" spans="2:5">
      <c r="B287" s="6" t="str">
        <f>IFERROR(Table2[[#This Row],[Activities]],"")</f>
        <v/>
      </c>
      <c r="C287" s="25" t="str">
        <f>IFERROR(Table2[Important],"")</f>
        <v/>
      </c>
      <c r="D287" s="1" t="str">
        <f>IFERROR(Table2[Urgent],"")</f>
        <v/>
      </c>
      <c r="E287" s="26" t="str">
        <f>IF(IFERROR(Table2[[#This Row],[Status]],"")=0,"",IFERROR(Table2[[#This Row],[Status]],""))</f>
        <v/>
      </c>
    </row>
    <row r="288" spans="2:5">
      <c r="B288" s="6" t="str">
        <f>IFERROR(Table2[[#This Row],[Activities]],"")</f>
        <v/>
      </c>
      <c r="C288" s="25" t="str">
        <f>IFERROR(Table2[Important],"")</f>
        <v/>
      </c>
      <c r="D288" s="1" t="str">
        <f>IFERROR(Table2[Urgent],"")</f>
        <v/>
      </c>
      <c r="E288" s="26" t="str">
        <f>IF(IFERROR(Table2[[#This Row],[Status]],"")=0,"",IFERROR(Table2[[#This Row],[Status]],""))</f>
        <v/>
      </c>
    </row>
    <row r="289" spans="2:5">
      <c r="B289" s="6" t="str">
        <f>IFERROR(Table2[[#This Row],[Activities]],"")</f>
        <v/>
      </c>
      <c r="C289" s="25" t="str">
        <f>IFERROR(Table2[Important],"")</f>
        <v/>
      </c>
      <c r="D289" s="1" t="str">
        <f>IFERROR(Table2[Urgent],"")</f>
        <v/>
      </c>
      <c r="E289" s="26" t="str">
        <f>IF(IFERROR(Table2[[#This Row],[Status]],"")=0,"",IFERROR(Table2[[#This Row],[Status]],""))</f>
        <v/>
      </c>
    </row>
    <row r="290" spans="2:5">
      <c r="B290" s="6" t="str">
        <f>IFERROR(Table2[[#This Row],[Activities]],"")</f>
        <v/>
      </c>
      <c r="C290" s="25" t="str">
        <f>IFERROR(Table2[Important],"")</f>
        <v/>
      </c>
      <c r="D290" s="1" t="str">
        <f>IFERROR(Table2[Urgent],"")</f>
        <v/>
      </c>
      <c r="E290" s="26" t="str">
        <f>IF(IFERROR(Table2[[#This Row],[Status]],"")=0,"",IFERROR(Table2[[#This Row],[Status]],""))</f>
        <v/>
      </c>
    </row>
    <row r="291" spans="2:5">
      <c r="B291" s="6" t="str">
        <f>IFERROR(Table2[[#This Row],[Activities]],"")</f>
        <v/>
      </c>
      <c r="C291" s="25" t="str">
        <f>IFERROR(Table2[Important],"")</f>
        <v/>
      </c>
      <c r="D291" s="1" t="str">
        <f>IFERROR(Table2[Urgent],"")</f>
        <v/>
      </c>
      <c r="E291" s="26" t="str">
        <f>IF(IFERROR(Table2[[#This Row],[Status]],"")=0,"",IFERROR(Table2[[#This Row],[Status]],""))</f>
        <v/>
      </c>
    </row>
    <row r="292" spans="2:5">
      <c r="B292" s="6" t="str">
        <f>IFERROR(Table2[[#This Row],[Activities]],"")</f>
        <v/>
      </c>
      <c r="C292" s="25" t="str">
        <f>IFERROR(Table2[Important],"")</f>
        <v/>
      </c>
      <c r="D292" s="1" t="str">
        <f>IFERROR(Table2[Urgent],"")</f>
        <v/>
      </c>
      <c r="E292" s="26" t="str">
        <f>IF(IFERROR(Table2[[#This Row],[Status]],"")=0,"",IFERROR(Table2[[#This Row],[Status]],""))</f>
        <v/>
      </c>
    </row>
  </sheetData>
  <conditionalFormatting sqref="B3:E292">
    <cfRule type="expression" dxfId="21" priority="1">
      <formula>$E3="Completed"</formula>
    </cfRule>
  </conditionalFormatting>
  <dataValidations count="1">
    <dataValidation type="list" allowBlank="1" showInputMessage="1" showErrorMessage="1" sqref="E3:E292">
      <formula1>INDIRECT("StatusOptions[#Data]")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C3:D292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2"/>
  <sheetViews>
    <sheetView showGridLines="0" topLeftCell="G1" zoomScale="80" zoomScaleNormal="80" workbookViewId="0">
      <selection activeCell="C3" sqref="C3:C202"/>
    </sheetView>
  </sheetViews>
  <sheetFormatPr defaultRowHeight="14.25"/>
  <cols>
    <col min="1" max="1" width="24.75" bestFit="1" customWidth="1"/>
    <col min="5" max="5" width="20.75" customWidth="1"/>
    <col min="6" max="6" width="12.375" customWidth="1"/>
    <col min="7" max="7" width="11.75" customWidth="1"/>
    <col min="8" max="8" width="11.875" customWidth="1"/>
    <col min="10" max="10" width="20.75" customWidth="1"/>
    <col min="11" max="11" width="12.375" customWidth="1"/>
    <col min="12" max="12" width="11.75" customWidth="1"/>
    <col min="13" max="13" width="11.875" customWidth="1"/>
    <col min="15" max="18" width="35.75" customWidth="1"/>
  </cols>
  <sheetData>
    <row r="1" spans="1:18">
      <c r="I1" t="b">
        <f>INDEX($C$3:$C$202,SMALL($J$3:$J$202,ROWS($S$3:S3)+$B$6-1))</f>
        <v>0</v>
      </c>
    </row>
    <row r="2" spans="1:18">
      <c r="B2" t="s">
        <v>3</v>
      </c>
      <c r="E2" s="1" t="s">
        <v>5</v>
      </c>
      <c r="F2" s="1" t="s">
        <v>1</v>
      </c>
      <c r="G2" s="1" t="s">
        <v>2</v>
      </c>
      <c r="H2" s="1" t="s">
        <v>6</v>
      </c>
      <c r="J2" s="1" t="s">
        <v>5</v>
      </c>
      <c r="K2" s="1" t="s">
        <v>1</v>
      </c>
      <c r="L2" s="1" t="s">
        <v>2</v>
      </c>
      <c r="M2" s="1" t="s">
        <v>6</v>
      </c>
      <c r="O2" s="2" t="s">
        <v>5</v>
      </c>
      <c r="P2" s="2" t="s">
        <v>1</v>
      </c>
      <c r="Q2" s="2" t="s">
        <v>2</v>
      </c>
      <c r="R2" s="2" t="s">
        <v>6</v>
      </c>
    </row>
    <row r="3" spans="1:18">
      <c r="B3" t="s">
        <v>4</v>
      </c>
      <c r="C3" t="b">
        <f>IF('To Do List Sorted'!$E3=Sheet2!$A$15,TRUE,FALSE)</f>
        <v>0</v>
      </c>
      <c r="E3" s="1" t="str">
        <f>IF(AND('To Do List Sorted'!C3="Yes",'To Do List Sorted'!D3="Yes"),'To Do List Sorted'!B3,"")</f>
        <v>Task 1</v>
      </c>
      <c r="F3" s="1" t="str">
        <f>IF(AND('To Do List Sorted'!C3="Yes",'To Do List Sorted'!D3="No"),'To Do List Sorted'!B3,"")</f>
        <v/>
      </c>
      <c r="G3" s="1" t="str">
        <f>IF(AND('To Do List Sorted'!C3="No",'To Do List Sorted'!D3="Yes"),'To Do List Sorted'!B3,"")</f>
        <v/>
      </c>
      <c r="H3" s="1" t="str">
        <f>IF(AND('To Do List Sorted'!C3="No",'To Do List Sorted'!D3="No"),'To Do List Sorted'!B3,"")</f>
        <v/>
      </c>
      <c r="J3" s="1">
        <f>IF(E3&lt;&gt;"",ROWS($I$3:I3),"")</f>
        <v>1</v>
      </c>
      <c r="K3" s="1" t="str">
        <f>IF(F3&lt;&gt;"",ROWS($I$3:J3),"")</f>
        <v/>
      </c>
      <c r="L3" s="1" t="str">
        <f>IF(G3&lt;&gt;"",ROWS($I$3:K3),"")</f>
        <v/>
      </c>
      <c r="M3" s="1" t="str">
        <f>IF(H3&lt;&gt;"",ROWS($I$3:L3),"")</f>
        <v/>
      </c>
      <c r="N3" s="17"/>
      <c r="O3" s="3" t="str">
        <f>IFERROR(IF(INDEX(E$3:E$202,SMALL(J$3:J$202,ROWS($N$3:N3)+$B$6-1))&lt;&gt;"",CHAR(149)&amp; " "&amp;INDEX(E$3:E$202,SMALL(J$3:J$202,ROWS($N$3:N3)+$B$6-1)),""),"")</f>
        <v>• Task 1</v>
      </c>
      <c r="P3" s="3" t="str">
        <f>IFERROR(IF(INDEX(F$3:F$202,SMALL(K$3:K$202,ROWS($N$3:O3)+$B$7-1))&lt;&gt;"",CHAR(149)&amp; " "&amp;INDEX(F$3:F$202,SMALL(K$3:K$202,ROWS($N$3:O3)+$B$7-1)),""),"")</f>
        <v>• Task 9</v>
      </c>
      <c r="Q3" s="3" t="str">
        <f>IFERROR(IF(INDEX(G$3:G$202,SMALL(L$3:L$202,ROWS($N$3:P3)+$B$8-1))&lt;&gt;"",CHAR(149)&amp; " "&amp;INDEX(G$3:G$202,SMALL(L$3:L$202,ROWS($N$3:P3)+$B$8-1)),""),"")</f>
        <v>• Task 5</v>
      </c>
      <c r="R3" s="3" t="str">
        <f>IFERROR(IF(INDEX(H$3:H$202,SMALL(M$3:M$202,ROWS($N$3:Q3)+$B$7-1))&lt;&gt;"",CHAR(149)&amp; " "&amp;INDEX(H$3:H$202,SMALL(M$3:M$202,ROWS($N$3:Q3)+$B$7-1)),""),"")</f>
        <v>• Task 13</v>
      </c>
    </row>
    <row r="4" spans="1:18">
      <c r="C4" t="b">
        <f>IF('To Do List Sorted'!$E4=Sheet2!$A$15,TRUE,FALSE)</f>
        <v>0</v>
      </c>
      <c r="E4" s="1" t="str">
        <f>IF(AND('To Do List Sorted'!C4="Yes",'To Do List Sorted'!D4="Yes"),'To Do List Sorted'!B4,"")</f>
        <v>Task 2</v>
      </c>
      <c r="F4" s="1" t="str">
        <f>IF(AND('To Do List Sorted'!C4="Yes",'To Do List Sorted'!D4="No"),'To Do List Sorted'!B4,"")</f>
        <v/>
      </c>
      <c r="G4" s="1" t="str">
        <f>IF(AND('To Do List Sorted'!C4="No",'To Do List Sorted'!D4="Yes"),'To Do List Sorted'!B4,"")</f>
        <v/>
      </c>
      <c r="H4" s="1" t="str">
        <f>IF(AND('To Do List Sorted'!C4="No",'To Do List Sorted'!D4="No"),'To Do List Sorted'!B4,"")</f>
        <v/>
      </c>
      <c r="J4" s="1">
        <f>IF(E4&lt;&gt;"",ROWS($I$3:I4),"")</f>
        <v>2</v>
      </c>
      <c r="K4" s="1" t="str">
        <f>IF(F4&lt;&gt;"",ROWS($I$3:J4),"")</f>
        <v/>
      </c>
      <c r="L4" s="1" t="str">
        <f>IF(G4&lt;&gt;"",ROWS($I$3:K4),"")</f>
        <v/>
      </c>
      <c r="M4" s="1" t="str">
        <f>IF(H4&lt;&gt;"",ROWS($I$3:L4),"")</f>
        <v/>
      </c>
      <c r="N4" s="17"/>
      <c r="O4" s="3" t="str">
        <f>IFERROR(IF(INDEX(E$3:E$202,SMALL(J$3:J$202,ROWS($N$3:N4)+$B$6-1))&lt;&gt;"",CHAR(149)&amp; " "&amp;INDEX(E$3:E$202,SMALL(J$3:J$202,ROWS($N$3:N4)+$B$6-1)),""),"")</f>
        <v>• Task 2</v>
      </c>
      <c r="P4" s="3" t="str">
        <f>IFERROR(IF(INDEX(F$3:F$202,SMALL(K$3:K$202,ROWS($N$3:O4)+$B$7-1))&lt;&gt;"",CHAR(149)&amp; " "&amp;INDEX(F$3:F$202,SMALL(K$3:K$202,ROWS($N$3:O4)+$B$7-1)),""),"")</f>
        <v>• Task 10</v>
      </c>
      <c r="Q4" s="3" t="str">
        <f>IFERROR(IF(INDEX(G$3:G$202,SMALL(L$3:L$202,ROWS($N$3:P4)+$B$8-1))&lt;&gt;"",CHAR(149)&amp; " "&amp;INDEX(G$3:G$202,SMALL(L$3:L$202,ROWS($N$3:P4)+$B$8-1)),""),"")</f>
        <v>• Task 6</v>
      </c>
      <c r="R4" s="3" t="str">
        <f>IFERROR(IF(INDEX(H$3:H$202,SMALL(M$3:M$202,ROWS($N$3:Q4)+$B$7-1))&lt;&gt;"",CHAR(149)&amp; " "&amp;INDEX(H$3:H$202,SMALL(M$3:M$202,ROWS($N$3:Q4)+$B$7-1)),""),"")</f>
        <v>• Task 14</v>
      </c>
    </row>
    <row r="5" spans="1:18">
      <c r="C5" t="b">
        <f>IF('To Do List Sorted'!$E5=Sheet2!$A$15,TRUE,FALSE)</f>
        <v>0</v>
      </c>
      <c r="E5" s="1" t="str">
        <f>IF(AND('To Do List Sorted'!C5="Yes",'To Do List Sorted'!D5="Yes"),'To Do List Sorted'!B5,"")</f>
        <v>Task 3</v>
      </c>
      <c r="F5" s="1" t="str">
        <f>IF(AND('To Do List Sorted'!C5="Yes",'To Do List Sorted'!D5="No"),'To Do List Sorted'!B5,"")</f>
        <v/>
      </c>
      <c r="G5" s="1" t="str">
        <f>IF(AND('To Do List Sorted'!C5="No",'To Do List Sorted'!D5="Yes"),'To Do List Sorted'!B5,"")</f>
        <v/>
      </c>
      <c r="H5" s="1" t="str">
        <f>IF(AND('To Do List Sorted'!C5="No",'To Do List Sorted'!D5="No"),'To Do List Sorted'!B5,"")</f>
        <v/>
      </c>
      <c r="J5" s="1">
        <f>IF(E5&lt;&gt;"",ROWS($I$3:I5),"")</f>
        <v>3</v>
      </c>
      <c r="K5" s="1" t="str">
        <f>IF(F5&lt;&gt;"",ROWS($I$3:J5),"")</f>
        <v/>
      </c>
      <c r="L5" s="1" t="str">
        <f>IF(G5&lt;&gt;"",ROWS($I$3:K5),"")</f>
        <v/>
      </c>
      <c r="M5" s="1" t="str">
        <f>IF(H5&lt;&gt;"",ROWS($I$3:L5),"")</f>
        <v/>
      </c>
      <c r="N5" s="17"/>
      <c r="O5" s="3" t="str">
        <f>IFERROR(IF(INDEX(E$3:E$202,SMALL(J$3:J$202,ROWS($N$3:N5)+$B$6-1))&lt;&gt;"",CHAR(149)&amp; " "&amp;INDEX(E$3:E$202,SMALL(J$3:J$202,ROWS($N$3:N5)+$B$6-1)),""),"")</f>
        <v>• Task 3</v>
      </c>
      <c r="P5" s="3" t="str">
        <f>IFERROR(IF(INDEX(F$3:F$202,SMALL(K$3:K$202,ROWS($N$3:O5)+$B$7-1))&lt;&gt;"",CHAR(149)&amp; " "&amp;INDEX(F$3:F$202,SMALL(K$3:K$202,ROWS($N$3:O5)+$B$7-1)),""),"")</f>
        <v>• Task 11</v>
      </c>
      <c r="Q5" s="3" t="str">
        <f>IFERROR(IF(INDEX(G$3:G$202,SMALL(L$3:L$202,ROWS($N$3:P5)+$B$8-1))&lt;&gt;"",CHAR(149)&amp; " "&amp;INDEX(G$3:G$202,SMALL(L$3:L$202,ROWS($N$3:P5)+$B$8-1)),""),"")</f>
        <v>• Task 7</v>
      </c>
      <c r="R5" s="3" t="str">
        <f>IFERROR(IF(INDEX(H$3:H$202,SMALL(M$3:M$202,ROWS($N$3:Q5)+$B$7-1))&lt;&gt;"",CHAR(149)&amp; " "&amp;INDEX(H$3:H$202,SMALL(M$3:M$202,ROWS($N$3:Q5)+$B$7-1)),""),"")</f>
        <v>• Task 15</v>
      </c>
    </row>
    <row r="6" spans="1:18">
      <c r="A6" t="s">
        <v>7</v>
      </c>
      <c r="B6">
        <v>1</v>
      </c>
      <c r="C6" t="b">
        <f>IF('To Do List Sorted'!$E6=Sheet2!$A$15,TRUE,FALSE)</f>
        <v>0</v>
      </c>
      <c r="E6" s="1" t="str">
        <f>IF(AND('To Do List Sorted'!C6="Yes",'To Do List Sorted'!D6="Yes"),'To Do List Sorted'!B6,"")</f>
        <v>Task 4</v>
      </c>
      <c r="F6" s="1" t="str">
        <f>IF(AND('To Do List Sorted'!C6="Yes",'To Do List Sorted'!D6="No"),'To Do List Sorted'!B6,"")</f>
        <v/>
      </c>
      <c r="G6" s="1" t="str">
        <f>IF(AND('To Do List Sorted'!C6="No",'To Do List Sorted'!D6="Yes"),'To Do List Sorted'!B6,"")</f>
        <v/>
      </c>
      <c r="H6" s="1" t="str">
        <f>IF(AND('To Do List Sorted'!C6="No",'To Do List Sorted'!D6="No"),'To Do List Sorted'!B6,"")</f>
        <v/>
      </c>
      <c r="J6" s="1">
        <f>IF(E6&lt;&gt;"",ROWS($I$3:I6),"")</f>
        <v>4</v>
      </c>
      <c r="K6" s="1" t="str">
        <f>IF(F6&lt;&gt;"",ROWS($I$3:J6),"")</f>
        <v/>
      </c>
      <c r="L6" s="1" t="str">
        <f>IF(G6&lt;&gt;"",ROWS($I$3:K6),"")</f>
        <v/>
      </c>
      <c r="M6" s="1" t="str">
        <f>IF(H6&lt;&gt;"",ROWS($I$3:L6),"")</f>
        <v/>
      </c>
      <c r="N6" s="17"/>
      <c r="O6" s="3" t="str">
        <f>IFERROR(IF(INDEX(E$3:E$202,SMALL(J$3:J$202,ROWS($N$3:N6)+$B$6-1))&lt;&gt;"",CHAR(149)&amp; " "&amp;INDEX(E$3:E$202,SMALL(J$3:J$202,ROWS($N$3:N6)+$B$6-1)),""),"")</f>
        <v>• Task 4</v>
      </c>
      <c r="P6" s="3" t="str">
        <f>IFERROR(IF(INDEX(F$3:F$202,SMALL(K$3:K$202,ROWS($N$3:O6)+$B$7-1))&lt;&gt;"",CHAR(149)&amp; " "&amp;INDEX(F$3:F$202,SMALL(K$3:K$202,ROWS($N$3:O6)+$B$7-1)),""),"")</f>
        <v>• Task 12</v>
      </c>
      <c r="Q6" s="3" t="str">
        <f>IFERROR(IF(INDEX(G$3:G$202,SMALL(L$3:L$202,ROWS($N$3:P6)+$B$8-1))&lt;&gt;"",CHAR(149)&amp; " "&amp;INDEX(G$3:G$202,SMALL(L$3:L$202,ROWS($N$3:P6)+$B$8-1)),""),"")</f>
        <v>• Task 8</v>
      </c>
      <c r="R6" s="3" t="str">
        <f>IFERROR(IF(INDEX(H$3:H$202,SMALL(M$3:M$202,ROWS($N$3:Q6)+$B$7-1))&lt;&gt;"",CHAR(149)&amp; " "&amp;INDEX(H$3:H$202,SMALL(M$3:M$202,ROWS($N$3:Q6)+$B$7-1)),""),"")</f>
        <v>• Task 16</v>
      </c>
    </row>
    <row r="7" spans="1:18">
      <c r="B7">
        <v>1</v>
      </c>
      <c r="C7" t="b">
        <f>IF('To Do List Sorted'!$E7=Sheet2!$A$15,TRUE,FALSE)</f>
        <v>0</v>
      </c>
      <c r="E7" s="1" t="str">
        <f>IF(AND('To Do List Sorted'!C7="Yes",'To Do List Sorted'!D7="Yes"),'To Do List Sorted'!B7,"")</f>
        <v/>
      </c>
      <c r="F7" s="1" t="str">
        <f>IF(AND('To Do List Sorted'!C7="Yes",'To Do List Sorted'!D7="No"),'To Do List Sorted'!B7,"")</f>
        <v/>
      </c>
      <c r="G7" s="1" t="str">
        <f>IF(AND('To Do List Sorted'!C7="No",'To Do List Sorted'!D7="Yes"),'To Do List Sorted'!B7,"")</f>
        <v>Task 5</v>
      </c>
      <c r="H7" s="1" t="str">
        <f>IF(AND('To Do List Sorted'!C7="No",'To Do List Sorted'!D7="No"),'To Do List Sorted'!B7,"")</f>
        <v/>
      </c>
      <c r="J7" s="1" t="str">
        <f>IF(E7&lt;&gt;"",ROWS($I$3:I7),"")</f>
        <v/>
      </c>
      <c r="K7" s="1" t="str">
        <f>IF(F7&lt;&gt;"",ROWS($I$3:J7),"")</f>
        <v/>
      </c>
      <c r="L7" s="1">
        <f>IF(G7&lt;&gt;"",ROWS($I$3:K7),"")</f>
        <v>5</v>
      </c>
      <c r="M7" s="1" t="str">
        <f>IF(H7&lt;&gt;"",ROWS($I$3:L7),"")</f>
        <v/>
      </c>
      <c r="N7" s="17"/>
      <c r="O7" s="3" t="str">
        <f>IFERROR(IF(INDEX(E$3:E$202,SMALL(J$3:J$202,ROWS($N$3:N7)+$B$6-1))&lt;&gt;"",CHAR(149)&amp; " "&amp;INDEX(E$3:E$202,SMALL(J$3:J$202,ROWS($N$3:N7)+$B$6-1)),""),"")</f>
        <v/>
      </c>
      <c r="P7" s="3" t="str">
        <f>IFERROR(IF(INDEX(F$3:F$202,SMALL(K$3:K$202,ROWS($N$3:O7)+$B$7-1))&lt;&gt;"",CHAR(149)&amp; " "&amp;INDEX(F$3:F$202,SMALL(K$3:K$202,ROWS($N$3:O7)+$B$7-1)),""),"")</f>
        <v/>
      </c>
      <c r="Q7" s="3" t="str">
        <f>IFERROR(IF(INDEX(G$3:G$202,SMALL(L$3:L$202,ROWS($N$3:P7)+$B$8-1))&lt;&gt;"",CHAR(149)&amp; " "&amp;INDEX(G$3:G$202,SMALL(L$3:L$202,ROWS($N$3:P7)+$B$8-1)),""),"")</f>
        <v/>
      </c>
      <c r="R7" s="3" t="str">
        <f>IFERROR(IF(INDEX(H$3:H$202,SMALL(M$3:M$202,ROWS($N$3:Q7)+$B$7-1))&lt;&gt;"",CHAR(149)&amp; " "&amp;INDEX(H$3:H$202,SMALL(M$3:M$202,ROWS($N$3:Q7)+$B$7-1)),""),"")</f>
        <v/>
      </c>
    </row>
    <row r="8" spans="1:18">
      <c r="B8">
        <v>1</v>
      </c>
      <c r="C8" t="b">
        <f>IF('To Do List Sorted'!$E8=Sheet2!$A$15,TRUE,FALSE)</f>
        <v>0</v>
      </c>
      <c r="E8" s="1" t="str">
        <f>IF(AND('To Do List Sorted'!C8="Yes",'To Do List Sorted'!D8="Yes"),'To Do List Sorted'!B8,"")</f>
        <v/>
      </c>
      <c r="F8" s="1" t="str">
        <f>IF(AND('To Do List Sorted'!C8="Yes",'To Do List Sorted'!D8="No"),'To Do List Sorted'!B8,"")</f>
        <v/>
      </c>
      <c r="G8" s="1" t="str">
        <f>IF(AND('To Do List Sorted'!C8="No",'To Do List Sorted'!D8="Yes"),'To Do List Sorted'!B8,"")</f>
        <v>Task 6</v>
      </c>
      <c r="H8" s="1" t="str">
        <f>IF(AND('To Do List Sorted'!C8="No",'To Do List Sorted'!D8="No"),'To Do List Sorted'!B8,"")</f>
        <v/>
      </c>
      <c r="J8" s="1" t="str">
        <f>IF(E8&lt;&gt;"",ROWS($I$3:I8),"")</f>
        <v/>
      </c>
      <c r="K8" s="1" t="str">
        <f>IF(F8&lt;&gt;"",ROWS($I$3:J8),"")</f>
        <v/>
      </c>
      <c r="L8" s="1">
        <f>IF(G8&lt;&gt;"",ROWS($I$3:K8),"")</f>
        <v>6</v>
      </c>
      <c r="M8" s="1" t="str">
        <f>IF(H8&lt;&gt;"",ROWS($I$3:L8),"")</f>
        <v/>
      </c>
      <c r="N8" s="17"/>
      <c r="O8" s="3" t="str">
        <f>IFERROR(IF(INDEX(E$3:E$202,SMALL(J$3:J$202,ROWS($N$3:N8)+$B$6-1))&lt;&gt;"",CHAR(149)&amp; " "&amp;INDEX(E$3:E$202,SMALL(J$3:J$202,ROWS($N$3:N8)+$B$6-1)),""),"")</f>
        <v/>
      </c>
      <c r="P8" s="3" t="str">
        <f>IFERROR(IF(INDEX(F$3:F$202,SMALL(K$3:K$202,ROWS($N$3:O8)+$B$7-1))&lt;&gt;"",CHAR(149)&amp; " "&amp;INDEX(F$3:F$202,SMALL(K$3:K$202,ROWS($N$3:O8)+$B$7-1)),""),"")</f>
        <v/>
      </c>
      <c r="Q8" s="3" t="str">
        <f>IFERROR(IF(INDEX(G$3:G$202,SMALL(L$3:L$202,ROWS($N$3:P8)+$B$8-1))&lt;&gt;"",CHAR(149)&amp; " "&amp;INDEX(G$3:G$202,SMALL(L$3:L$202,ROWS($N$3:P8)+$B$8-1)),""),"")</f>
        <v/>
      </c>
      <c r="R8" s="3" t="str">
        <f>IFERROR(IF(INDEX(H$3:H$202,SMALL(M$3:M$202,ROWS($N$3:Q8)+$B$7-1))&lt;&gt;"",CHAR(149)&amp; " "&amp;INDEX(H$3:H$202,SMALL(M$3:M$202,ROWS($N$3:Q8)+$B$7-1)),""),"")</f>
        <v/>
      </c>
    </row>
    <row r="9" spans="1:18">
      <c r="B9">
        <v>1</v>
      </c>
      <c r="C9" t="b">
        <f>IF('To Do List Sorted'!$E9=Sheet2!$A$15,TRUE,FALSE)</f>
        <v>0</v>
      </c>
      <c r="E9" s="1" t="str">
        <f>IF(AND('To Do List Sorted'!C9="Yes",'To Do List Sorted'!D9="Yes"),'To Do List Sorted'!B9,"")</f>
        <v/>
      </c>
      <c r="F9" s="1" t="str">
        <f>IF(AND('To Do List Sorted'!C9="Yes",'To Do List Sorted'!D9="No"),'To Do List Sorted'!B9,"")</f>
        <v/>
      </c>
      <c r="G9" s="1" t="str">
        <f>IF(AND('To Do List Sorted'!C9="No",'To Do List Sorted'!D9="Yes"),'To Do List Sorted'!B9,"")</f>
        <v>Task 7</v>
      </c>
      <c r="H9" s="1" t="str">
        <f>IF(AND('To Do List Sorted'!C9="No",'To Do List Sorted'!D9="No"),'To Do List Sorted'!B9,"")</f>
        <v/>
      </c>
      <c r="J9" s="1" t="str">
        <f>IF(E9&lt;&gt;"",ROWS($I$3:I9),"")</f>
        <v/>
      </c>
      <c r="K9" s="1" t="str">
        <f>IF(F9&lt;&gt;"",ROWS($I$3:J9),"")</f>
        <v/>
      </c>
      <c r="L9" s="1">
        <f>IF(G9&lt;&gt;"",ROWS($I$3:K9),"")</f>
        <v>7</v>
      </c>
      <c r="M9" s="1" t="str">
        <f>IF(H9&lt;&gt;"",ROWS($I$3:L9),"")</f>
        <v/>
      </c>
      <c r="N9" s="17"/>
      <c r="O9" s="3" t="str">
        <f>IFERROR(IF(INDEX(E$3:E$202,SMALL(J$3:J$202,ROWS($N$3:N9)+$B$6-1))&lt;&gt;"",CHAR(149)&amp; " "&amp;INDEX(E$3:E$202,SMALL(J$3:J$202,ROWS($N$3:N9)+$B$6-1)),""),"")</f>
        <v/>
      </c>
      <c r="P9" s="3" t="str">
        <f>IFERROR(IF(INDEX(F$3:F$202,SMALL(K$3:K$202,ROWS($N$3:O9)+$B$7-1))&lt;&gt;"",CHAR(149)&amp; " "&amp;INDEX(F$3:F$202,SMALL(K$3:K$202,ROWS($N$3:O9)+$B$7-1)),""),"")</f>
        <v/>
      </c>
      <c r="Q9" s="3" t="str">
        <f>IFERROR(IF(INDEX(G$3:G$202,SMALL(L$3:L$202,ROWS($N$3:P9)+$B$8-1))&lt;&gt;"",CHAR(149)&amp; " "&amp;INDEX(G$3:G$202,SMALL(L$3:L$202,ROWS($N$3:P9)+$B$8-1)),""),"")</f>
        <v/>
      </c>
      <c r="R9" s="3" t="str">
        <f>IFERROR(IF(INDEX(H$3:H$202,SMALL(M$3:M$202,ROWS($N$3:Q9)+$B$7-1))&lt;&gt;"",CHAR(149)&amp; " "&amp;INDEX(H$3:H$202,SMALL(M$3:M$202,ROWS($N$3:Q9)+$B$7-1)),""),"")</f>
        <v/>
      </c>
    </row>
    <row r="10" spans="1:18">
      <c r="C10" t="b">
        <f>IF('To Do List Sorted'!$E10=Sheet2!$A$15,TRUE,FALSE)</f>
        <v>0</v>
      </c>
      <c r="E10" s="1" t="str">
        <f>IF(AND('To Do List Sorted'!C10="Yes",'To Do List Sorted'!D10="Yes"),'To Do List Sorted'!B10,"")</f>
        <v/>
      </c>
      <c r="F10" s="1" t="str">
        <f>IF(AND('To Do List Sorted'!C10="Yes",'To Do List Sorted'!D10="No"),'To Do List Sorted'!B10,"")</f>
        <v/>
      </c>
      <c r="G10" s="1" t="str">
        <f>IF(AND('To Do List Sorted'!C10="No",'To Do List Sorted'!D10="Yes"),'To Do List Sorted'!B10,"")</f>
        <v>Task 8</v>
      </c>
      <c r="H10" s="1" t="str">
        <f>IF(AND('To Do List Sorted'!C10="No",'To Do List Sorted'!D10="No"),'To Do List Sorted'!B10,"")</f>
        <v/>
      </c>
      <c r="J10" s="1" t="str">
        <f>IF(E10&lt;&gt;"",ROWS($I$3:I10),"")</f>
        <v/>
      </c>
      <c r="K10" s="1" t="str">
        <f>IF(F10&lt;&gt;"",ROWS($I$3:J10),"")</f>
        <v/>
      </c>
      <c r="L10" s="1">
        <f>IF(G10&lt;&gt;"",ROWS($I$3:K10),"")</f>
        <v>8</v>
      </c>
      <c r="M10" s="1" t="str">
        <f>IF(H10&lt;&gt;"",ROWS($I$3:L10),"")</f>
        <v/>
      </c>
      <c r="N10" s="17"/>
      <c r="O10" s="3" t="str">
        <f>IFERROR(IF(INDEX(E$3:E$202,SMALL(J$3:J$202,ROWS($N$3:N10)+$B$6-1))&lt;&gt;"",CHAR(149)&amp; " "&amp;INDEX(E$3:E$202,SMALL(J$3:J$202,ROWS($N$3:N10)+$B$6-1)),""),"")</f>
        <v/>
      </c>
      <c r="P10" s="3" t="str">
        <f>IFERROR(IF(INDEX(F$3:F$202,SMALL(K$3:K$202,ROWS($N$3:O10)+$B$7-1))&lt;&gt;"",CHAR(149)&amp; " "&amp;INDEX(F$3:F$202,SMALL(K$3:K$202,ROWS($N$3:O10)+$B$7-1)),""),"")</f>
        <v/>
      </c>
      <c r="Q10" s="3" t="str">
        <f>IFERROR(IF(INDEX(G$3:G$202,SMALL(L$3:L$202,ROWS($N$3:P10)+$B$8-1))&lt;&gt;"",CHAR(149)&amp; " "&amp;INDEX(G$3:G$202,SMALL(L$3:L$202,ROWS($N$3:P10)+$B$8-1)),""),"")</f>
        <v/>
      </c>
      <c r="R10" s="3" t="str">
        <f>IFERROR(IF(INDEX(H$3:H$202,SMALL(M$3:M$202,ROWS($N$3:Q10)+$B$7-1))&lt;&gt;"",CHAR(149)&amp; " "&amp;INDEX(H$3:H$202,SMALL(M$3:M$202,ROWS($N$3:Q10)+$B$7-1)),""),"")</f>
        <v/>
      </c>
    </row>
    <row r="11" spans="1:18">
      <c r="C11" t="b">
        <f>IF('To Do List Sorted'!$E11=Sheet2!$A$15,TRUE,FALSE)</f>
        <v>0</v>
      </c>
      <c r="E11" s="1" t="str">
        <f>IF(AND('To Do List Sorted'!C11="Yes",'To Do List Sorted'!D11="Yes"),'To Do List Sorted'!B11,"")</f>
        <v/>
      </c>
      <c r="F11" s="1" t="str">
        <f>IF(AND('To Do List Sorted'!C11="Yes",'To Do List Sorted'!D11="No"),'To Do List Sorted'!B11,"")</f>
        <v>Task 9</v>
      </c>
      <c r="G11" s="1" t="str">
        <f>IF(AND('To Do List Sorted'!C11="No",'To Do List Sorted'!D11="Yes"),'To Do List Sorted'!B11,"")</f>
        <v/>
      </c>
      <c r="H11" s="1" t="str">
        <f>IF(AND('To Do List Sorted'!C11="No",'To Do List Sorted'!D11="No"),'To Do List Sorted'!B11,"")</f>
        <v/>
      </c>
      <c r="J11" s="1" t="str">
        <f>IF(E11&lt;&gt;"",ROWS($I$3:I11),"")</f>
        <v/>
      </c>
      <c r="K11" s="1">
        <f>IF(F11&lt;&gt;"",ROWS($I$3:J11),"")</f>
        <v>9</v>
      </c>
      <c r="L11" s="1" t="str">
        <f>IF(G11&lt;&gt;"",ROWS($I$3:K11),"")</f>
        <v/>
      </c>
      <c r="M11" s="1" t="str">
        <f>IF(H11&lt;&gt;"",ROWS($I$3:L11),"")</f>
        <v/>
      </c>
      <c r="N11" s="17"/>
      <c r="O11" s="3" t="str">
        <f>IFERROR(IF(INDEX(E$3:E$202,SMALL(J$3:J$202,ROWS($N$3:N11)+$B$6-1))&lt;&gt;"",CHAR(149)&amp; " "&amp;INDEX(E$3:E$202,SMALL(J$3:J$202,ROWS($N$3:N11)+$B$6-1)),""),"")</f>
        <v/>
      </c>
      <c r="P11" s="3" t="str">
        <f>IFERROR(IF(INDEX(F$3:F$202,SMALL(K$3:K$202,ROWS($N$3:O11)+$B$7-1))&lt;&gt;"",CHAR(149)&amp; " "&amp;INDEX(F$3:F$202,SMALL(K$3:K$202,ROWS($N$3:O11)+$B$7-1)),""),"")</f>
        <v/>
      </c>
      <c r="Q11" s="3" t="str">
        <f>IFERROR(IF(INDEX(G$3:G$202,SMALL(L$3:L$202,ROWS($N$3:P11)+$B$8-1))&lt;&gt;"",CHAR(149)&amp; " "&amp;INDEX(G$3:G$202,SMALL(L$3:L$202,ROWS($N$3:P11)+$B$8-1)),""),"")</f>
        <v/>
      </c>
      <c r="R11" s="3" t="str">
        <f>IFERROR(IF(INDEX(H$3:H$202,SMALL(M$3:M$202,ROWS($N$3:Q11)+$B$7-1))&lt;&gt;"",CHAR(149)&amp; " "&amp;INDEX(H$3:H$202,SMALL(M$3:M$202,ROWS($N$3:Q11)+$B$7-1)),""),"")</f>
        <v/>
      </c>
    </row>
    <row r="12" spans="1:18">
      <c r="A12" t="s">
        <v>12</v>
      </c>
      <c r="C12" t="b">
        <f>IF('To Do List Sorted'!$E12=Sheet2!$A$15,TRUE,FALSE)</f>
        <v>0</v>
      </c>
      <c r="E12" s="1" t="str">
        <f>IF(AND('To Do List Sorted'!C12="Yes",'To Do List Sorted'!D12="Yes"),'To Do List Sorted'!B12,"")</f>
        <v/>
      </c>
      <c r="F12" s="1" t="str">
        <f>IF(AND('To Do List Sorted'!C12="Yes",'To Do List Sorted'!D12="No"),'To Do List Sorted'!B12,"")</f>
        <v>Task 10</v>
      </c>
      <c r="G12" s="1" t="str">
        <f>IF(AND('To Do List Sorted'!C12="No",'To Do List Sorted'!D12="Yes"),'To Do List Sorted'!B12,"")</f>
        <v/>
      </c>
      <c r="H12" s="1" t="str">
        <f>IF(AND('To Do List Sorted'!C12="No",'To Do List Sorted'!D12="No"),'To Do List Sorted'!B12,"")</f>
        <v/>
      </c>
      <c r="J12" s="1" t="str">
        <f>IF(E12&lt;&gt;"",ROWS($I$3:I12),"")</f>
        <v/>
      </c>
      <c r="K12" s="1">
        <f>IF(F12&lt;&gt;"",ROWS($I$3:J12),"")</f>
        <v>10</v>
      </c>
      <c r="L12" s="1" t="str">
        <f>IF(G12&lt;&gt;"",ROWS($I$3:K12),"")</f>
        <v/>
      </c>
      <c r="M12" s="1" t="str">
        <f>IF(H12&lt;&gt;"",ROWS($I$3:L12),"")</f>
        <v/>
      </c>
      <c r="N12" s="17"/>
      <c r="O12" s="3" t="str">
        <f>IFERROR(IF(INDEX(E$3:E$202,SMALL(J$3:J$202,ROWS($N$3:N12)+$B$6-1))&lt;&gt;"",CHAR(149)&amp; " "&amp;INDEX(E$3:E$202,SMALL(J$3:J$202,ROWS($N$3:N12)+$B$6-1)),""),"")</f>
        <v/>
      </c>
      <c r="P12" s="3" t="str">
        <f>IFERROR(IF(INDEX(F$3:F$202,SMALL(K$3:K$202,ROWS($N$3:O12)+$B$7-1))&lt;&gt;"",CHAR(149)&amp; " "&amp;INDEX(F$3:F$202,SMALL(K$3:K$202,ROWS($N$3:O12)+$B$7-1)),""),"")</f>
        <v/>
      </c>
      <c r="Q12" s="3" t="str">
        <f>IFERROR(IF(INDEX(G$3:G$202,SMALL(L$3:L$202,ROWS($N$3:P12)+$B$8-1))&lt;&gt;"",CHAR(149)&amp; " "&amp;INDEX(G$3:G$202,SMALL(L$3:L$202,ROWS($N$3:P12)+$B$8-1)),""),"")</f>
        <v/>
      </c>
      <c r="R12" s="3" t="str">
        <f>IFERROR(IF(INDEX(H$3:H$202,SMALL(M$3:M$202,ROWS($N$3:Q12)+$B$7-1))&lt;&gt;"",CHAR(149)&amp; " "&amp;INDEX(H$3:H$202,SMALL(M$3:M$202,ROWS($N$3:Q12)+$B$7-1)),""),"")</f>
        <v/>
      </c>
    </row>
    <row r="13" spans="1:18">
      <c r="A13" t="s">
        <v>10</v>
      </c>
      <c r="C13" t="b">
        <f>IF('To Do List Sorted'!$E13=Sheet2!$A$15,TRUE,FALSE)</f>
        <v>0</v>
      </c>
      <c r="E13" s="1" t="str">
        <f>IF(AND('To Do List Sorted'!C13="Yes",'To Do List Sorted'!D13="Yes"),'To Do List Sorted'!B13,"")</f>
        <v/>
      </c>
      <c r="F13" s="1" t="str">
        <f>IF(AND('To Do List Sorted'!C13="Yes",'To Do List Sorted'!D13="No"),'To Do List Sorted'!B13,"")</f>
        <v>Task 11</v>
      </c>
      <c r="G13" s="1" t="str">
        <f>IF(AND('To Do List Sorted'!C13="No",'To Do List Sorted'!D13="Yes"),'To Do List Sorted'!B13,"")</f>
        <v/>
      </c>
      <c r="H13" s="1" t="str">
        <f>IF(AND('To Do List Sorted'!C13="No",'To Do List Sorted'!D13="No"),'To Do List Sorted'!B13,"")</f>
        <v/>
      </c>
      <c r="J13" s="1" t="str">
        <f>IF(E13&lt;&gt;"",ROWS($I$3:I13),"")</f>
        <v/>
      </c>
      <c r="K13" s="1">
        <f>IF(F13&lt;&gt;"",ROWS($I$3:J13),"")</f>
        <v>11</v>
      </c>
      <c r="L13" s="1" t="str">
        <f>IF(G13&lt;&gt;"",ROWS($I$3:K13),"")</f>
        <v/>
      </c>
      <c r="M13" s="1" t="str">
        <f>IF(H13&lt;&gt;"",ROWS($I$3:L13),"")</f>
        <v/>
      </c>
      <c r="N13" s="17"/>
      <c r="O13" s="3" t="str">
        <f>IFERROR(IF(INDEX(E$3:E$202,SMALL(J$3:J$202,ROWS($N$3:N13)+$B$6-1))&lt;&gt;"",CHAR(149)&amp; " "&amp;INDEX(E$3:E$202,SMALL(J$3:J$202,ROWS($N$3:N13)+$B$6-1)),""),"")</f>
        <v/>
      </c>
      <c r="P13" s="3" t="str">
        <f>IFERROR(IF(INDEX(F$3:F$202,SMALL(K$3:K$202,ROWS($N$3:O13)+$B$7-1))&lt;&gt;"",CHAR(149)&amp; " "&amp;INDEX(F$3:F$202,SMALL(K$3:K$202,ROWS($N$3:O13)+$B$7-1)),""),"")</f>
        <v/>
      </c>
      <c r="Q13" s="3" t="str">
        <f>IFERROR(IF(INDEX(G$3:G$202,SMALL(L$3:L$202,ROWS($N$3:P13)+$B$8-1))&lt;&gt;"",CHAR(149)&amp; " "&amp;INDEX(G$3:G$202,SMALL(L$3:L$202,ROWS($N$3:P13)+$B$8-1)),""),"")</f>
        <v/>
      </c>
      <c r="R13" s="3" t="str">
        <f>IFERROR(IF(INDEX(H$3:H$202,SMALL(M$3:M$202,ROWS($N$3:Q13)+$B$7-1))&lt;&gt;"",CHAR(149)&amp; " "&amp;INDEX(H$3:H$202,SMALL(M$3:M$202,ROWS($N$3:Q13)+$B$7-1)),""),"")</f>
        <v/>
      </c>
    </row>
    <row r="14" spans="1:18">
      <c r="A14" t="s">
        <v>11</v>
      </c>
      <c r="C14" t="b">
        <f>IF('To Do List Sorted'!$E14=Sheet2!$A$15,TRUE,FALSE)</f>
        <v>0</v>
      </c>
      <c r="E14" s="1" t="str">
        <f>IF(AND('To Do List Sorted'!C14="Yes",'To Do List Sorted'!D14="Yes"),'To Do List Sorted'!B14,"")</f>
        <v/>
      </c>
      <c r="F14" s="1" t="str">
        <f>IF(AND('To Do List Sorted'!C14="Yes",'To Do List Sorted'!D14="No"),'To Do List Sorted'!B14,"")</f>
        <v>Task 12</v>
      </c>
      <c r="G14" s="1" t="str">
        <f>IF(AND('To Do List Sorted'!C14="No",'To Do List Sorted'!D14="Yes"),'To Do List Sorted'!B14,"")</f>
        <v/>
      </c>
      <c r="H14" s="1" t="str">
        <f>IF(AND('To Do List Sorted'!C14="No",'To Do List Sorted'!D14="No"),'To Do List Sorted'!B14,"")</f>
        <v/>
      </c>
      <c r="J14" s="1" t="str">
        <f>IF(E14&lt;&gt;"",ROWS($I$3:I14),"")</f>
        <v/>
      </c>
      <c r="K14" s="1">
        <f>IF(F14&lt;&gt;"",ROWS($I$3:J14),"")</f>
        <v>12</v>
      </c>
      <c r="L14" s="1" t="str">
        <f>IF(G14&lt;&gt;"",ROWS($I$3:K14),"")</f>
        <v/>
      </c>
      <c r="M14" s="1" t="str">
        <f>IF(H14&lt;&gt;"",ROWS($I$3:L14),"")</f>
        <v/>
      </c>
      <c r="N14" s="17"/>
      <c r="O14" s="3" t="str">
        <f>IFERROR(IF(INDEX(E$3:E$202,SMALL(J$3:J$202,ROWS($N$3:N14)+$B$6-1))&lt;&gt;"",CHAR(149)&amp; " "&amp;INDEX(E$3:E$202,SMALL(J$3:J$202,ROWS($N$3:N14)+$B$6-1)),""),"")</f>
        <v/>
      </c>
      <c r="P14" s="3" t="str">
        <f>IFERROR(IF(INDEX(F$3:F$202,SMALL(K$3:K$202,ROWS($N$3:O14)+$B$7-1))&lt;&gt;"",CHAR(149)&amp; " "&amp;INDEX(F$3:F$202,SMALL(K$3:K$202,ROWS($N$3:O14)+$B$7-1)),""),"")</f>
        <v/>
      </c>
      <c r="Q14" s="3" t="str">
        <f>IFERROR(IF(INDEX(G$3:G$202,SMALL(L$3:L$202,ROWS($N$3:P14)+$B$8-1))&lt;&gt;"",CHAR(149)&amp; " "&amp;INDEX(G$3:G$202,SMALL(L$3:L$202,ROWS($N$3:P14)+$B$8-1)),""),"")</f>
        <v/>
      </c>
      <c r="R14" s="3" t="str">
        <f>IFERROR(IF(INDEX(H$3:H$202,SMALL(M$3:M$202,ROWS($N$3:Q14)+$B$7-1))&lt;&gt;"",CHAR(149)&amp; " "&amp;INDEX(H$3:H$202,SMALL(M$3:M$202,ROWS($N$3:Q14)+$B$7-1)),""),"")</f>
        <v/>
      </c>
    </row>
    <row r="15" spans="1:18">
      <c r="A15" t="s">
        <v>9</v>
      </c>
      <c r="C15" t="b">
        <f>IF('To Do List Sorted'!$E15=Sheet2!$A$15,TRUE,FALSE)</f>
        <v>0</v>
      </c>
      <c r="E15" s="1" t="str">
        <f>IF(AND('To Do List Sorted'!C15="Yes",'To Do List Sorted'!D15="Yes"),'To Do List Sorted'!B15,"")</f>
        <v/>
      </c>
      <c r="F15" s="1" t="str">
        <f>IF(AND('To Do List Sorted'!C15="Yes",'To Do List Sorted'!D15="No"),'To Do List Sorted'!B15,"")</f>
        <v/>
      </c>
      <c r="G15" s="1" t="str">
        <f>IF(AND('To Do List Sorted'!C15="No",'To Do List Sorted'!D15="Yes"),'To Do List Sorted'!B15,"")</f>
        <v/>
      </c>
      <c r="H15" s="1" t="str">
        <f>IF(AND('To Do List Sorted'!C15="No",'To Do List Sorted'!D15="No"),'To Do List Sorted'!B15,"")</f>
        <v>Task 13</v>
      </c>
      <c r="J15" s="1" t="str">
        <f>IF(E15&lt;&gt;"",ROWS($I$3:I15),"")</f>
        <v/>
      </c>
      <c r="K15" s="1" t="str">
        <f>IF(F15&lt;&gt;"",ROWS($I$3:J15),"")</f>
        <v/>
      </c>
      <c r="L15" s="1" t="str">
        <f>IF(G15&lt;&gt;"",ROWS($I$3:K15),"")</f>
        <v/>
      </c>
      <c r="M15" s="1">
        <f>IF(H15&lt;&gt;"",ROWS($I$3:L15),"")</f>
        <v>13</v>
      </c>
      <c r="N15" s="17"/>
      <c r="O15" s="3" t="str">
        <f>IFERROR(IF(INDEX(E$3:E$202,SMALL(J$3:J$202,ROWS($N$3:N15)+$B$6-1))&lt;&gt;"",CHAR(149)&amp; " "&amp;INDEX(E$3:E$202,SMALL(J$3:J$202,ROWS($N$3:N15)+$B$6-1)),""),"")</f>
        <v/>
      </c>
      <c r="P15" s="3" t="str">
        <f>IFERROR(IF(INDEX(F$3:F$202,SMALL(K$3:K$202,ROWS($N$3:O15)+$B$7-1))&lt;&gt;"",CHAR(149)&amp; " "&amp;INDEX(F$3:F$202,SMALL(K$3:K$202,ROWS($N$3:O15)+$B$7-1)),""),"")</f>
        <v/>
      </c>
      <c r="Q15" s="3" t="str">
        <f>IFERROR(IF(INDEX(G$3:G$202,SMALL(L$3:L$202,ROWS($N$3:P15)+$B$8-1))&lt;&gt;"",CHAR(149)&amp; " "&amp;INDEX(G$3:G$202,SMALL(L$3:L$202,ROWS($N$3:P15)+$B$8-1)),""),"")</f>
        <v/>
      </c>
      <c r="R15" s="3" t="str">
        <f>IFERROR(IF(INDEX(H$3:H$202,SMALL(M$3:M$202,ROWS($N$3:Q15)+$B$7-1))&lt;&gt;"",CHAR(149)&amp; " "&amp;INDEX(H$3:H$202,SMALL(M$3:M$202,ROWS($N$3:Q15)+$B$7-1)),""),"")</f>
        <v/>
      </c>
    </row>
    <row r="16" spans="1:18">
      <c r="C16" t="b">
        <f>IF('To Do List Sorted'!$E16=Sheet2!$A$15,TRUE,FALSE)</f>
        <v>0</v>
      </c>
      <c r="E16" s="1" t="str">
        <f>IF(AND('To Do List Sorted'!C16="Yes",'To Do List Sorted'!D16="Yes"),'To Do List Sorted'!B16,"")</f>
        <v/>
      </c>
      <c r="F16" s="1" t="str">
        <f>IF(AND('To Do List Sorted'!C16="Yes",'To Do List Sorted'!D16="No"),'To Do List Sorted'!B16,"")</f>
        <v/>
      </c>
      <c r="G16" s="1" t="str">
        <f>IF(AND('To Do List Sorted'!C16="No",'To Do List Sorted'!D16="Yes"),'To Do List Sorted'!B16,"")</f>
        <v/>
      </c>
      <c r="H16" s="1" t="str">
        <f>IF(AND('To Do List Sorted'!C16="No",'To Do List Sorted'!D16="No"),'To Do List Sorted'!B16,"")</f>
        <v>Task 14</v>
      </c>
      <c r="J16" s="1" t="str">
        <f>IF(E16&lt;&gt;"",ROWS($I$3:I16),"")</f>
        <v/>
      </c>
      <c r="K16" s="1" t="str">
        <f>IF(F16&lt;&gt;"",ROWS($I$3:J16),"")</f>
        <v/>
      </c>
      <c r="L16" s="1" t="str">
        <f>IF(G16&lt;&gt;"",ROWS($I$3:K16),"")</f>
        <v/>
      </c>
      <c r="M16" s="1">
        <f>IF(H16&lt;&gt;"",ROWS($I$3:L16),"")</f>
        <v>14</v>
      </c>
      <c r="N16" s="17"/>
      <c r="O16" s="3" t="str">
        <f>IFERROR(IF(INDEX(E$3:E$202,SMALL(J$3:J$202,ROWS($N$3:N16)+$B$6-1))&lt;&gt;"",CHAR(149)&amp; " "&amp;INDEX(E$3:E$202,SMALL(J$3:J$202,ROWS($N$3:N16)+$B$6-1)),""),"")</f>
        <v/>
      </c>
      <c r="P16" s="3" t="str">
        <f>IFERROR(IF(INDEX(F$3:F$202,SMALL(K$3:K$202,ROWS($N$3:O16)+$B$7-1))&lt;&gt;"",CHAR(149)&amp; " "&amp;INDEX(F$3:F$202,SMALL(K$3:K$202,ROWS($N$3:O16)+$B$7-1)),""),"")</f>
        <v/>
      </c>
      <c r="Q16" s="3" t="str">
        <f>IFERROR(IF(INDEX(G$3:G$202,SMALL(L$3:L$202,ROWS($N$3:P16)+$B$8-1))&lt;&gt;"",CHAR(149)&amp; " "&amp;INDEX(G$3:G$202,SMALL(L$3:L$202,ROWS($N$3:P16)+$B$8-1)),""),"")</f>
        <v/>
      </c>
      <c r="R16" s="3" t="str">
        <f>IFERROR(IF(INDEX(H$3:H$202,SMALL(M$3:M$202,ROWS($N$3:Q16)+$B$7-1))&lt;&gt;"",CHAR(149)&amp; " "&amp;INDEX(H$3:H$202,SMALL(M$3:M$202,ROWS($N$3:Q16)+$B$7-1)),""),"")</f>
        <v/>
      </c>
    </row>
    <row r="17" spans="1:18">
      <c r="C17" t="b">
        <f>IF('To Do List Sorted'!$E17=Sheet2!$A$15,TRUE,FALSE)</f>
        <v>0</v>
      </c>
      <c r="E17" s="1" t="str">
        <f>IF(AND('To Do List Sorted'!C17="Yes",'To Do List Sorted'!D17="Yes"),'To Do List Sorted'!B17,"")</f>
        <v/>
      </c>
      <c r="F17" s="1" t="str">
        <f>IF(AND('To Do List Sorted'!C17="Yes",'To Do List Sorted'!D17="No"),'To Do List Sorted'!B17,"")</f>
        <v/>
      </c>
      <c r="G17" s="1" t="str">
        <f>IF(AND('To Do List Sorted'!C17="No",'To Do List Sorted'!D17="Yes"),'To Do List Sorted'!B17,"")</f>
        <v/>
      </c>
      <c r="H17" s="1" t="str">
        <f>IF(AND('To Do List Sorted'!C17="No",'To Do List Sorted'!D17="No"),'To Do List Sorted'!B17,"")</f>
        <v>Task 15</v>
      </c>
      <c r="J17" s="1" t="str">
        <f>IF(E17&lt;&gt;"",ROWS($I$3:I17),"")</f>
        <v/>
      </c>
      <c r="K17" s="1" t="str">
        <f>IF(F17&lt;&gt;"",ROWS($I$3:J17),"")</f>
        <v/>
      </c>
      <c r="L17" s="1" t="str">
        <f>IF(G17&lt;&gt;"",ROWS($I$3:K17),"")</f>
        <v/>
      </c>
      <c r="M17" s="1">
        <f>IF(H17&lt;&gt;"",ROWS($I$3:L17),"")</f>
        <v>15</v>
      </c>
      <c r="N17" s="17"/>
      <c r="O17" s="3" t="str">
        <f>IFERROR(IF(INDEX(E$3:E$202,SMALL(J$3:J$202,ROWS($N$3:N17)+$B$6-1))&lt;&gt;"",CHAR(149)&amp; " "&amp;INDEX(E$3:E$202,SMALL(J$3:J$202,ROWS($N$3:N17)+$B$6-1)),""),"")</f>
        <v/>
      </c>
      <c r="P17" s="3" t="str">
        <f>IFERROR(IF(INDEX(F$3:F$202,SMALL(K$3:K$202,ROWS($N$3:O17)+$B$7-1))&lt;&gt;"",CHAR(149)&amp; " "&amp;INDEX(F$3:F$202,SMALL(K$3:K$202,ROWS($N$3:O17)+$B$7-1)),""),"")</f>
        <v/>
      </c>
      <c r="Q17" s="3" t="str">
        <f>IFERROR(IF(INDEX(G$3:G$202,SMALL(L$3:L$202,ROWS($N$3:P17)+$B$8-1))&lt;&gt;"",CHAR(149)&amp; " "&amp;INDEX(G$3:G$202,SMALL(L$3:L$202,ROWS($N$3:P17)+$B$8-1)),""),"")</f>
        <v/>
      </c>
      <c r="R17" s="3" t="str">
        <f>IFERROR(IF(INDEX(H$3:H$202,SMALL(M$3:M$202,ROWS($N$3:Q17)+$B$7-1))&lt;&gt;"",CHAR(149)&amp; " "&amp;INDEX(H$3:H$202,SMALL(M$3:M$202,ROWS($N$3:Q17)+$B$7-1)),""),"")</f>
        <v/>
      </c>
    </row>
    <row r="18" spans="1:18">
      <c r="A18" t="s">
        <v>3</v>
      </c>
      <c r="C18" t="b">
        <f>IF('To Do List Sorted'!$E18=Sheet2!$A$15,TRUE,FALSE)</f>
        <v>0</v>
      </c>
      <c r="E18" s="1" t="str">
        <f>IF(AND('To Do List Sorted'!C18="Yes",'To Do List Sorted'!D18="Yes"),'To Do List Sorted'!B18,"")</f>
        <v/>
      </c>
      <c r="F18" s="1" t="str">
        <f>IF(AND('To Do List Sorted'!C18="Yes",'To Do List Sorted'!D18="No"),'To Do List Sorted'!B18,"")</f>
        <v/>
      </c>
      <c r="G18" s="1" t="str">
        <f>IF(AND('To Do List Sorted'!C18="No",'To Do List Sorted'!D18="Yes"),'To Do List Sorted'!B18,"")</f>
        <v/>
      </c>
      <c r="H18" s="1" t="str">
        <f>IF(AND('To Do List Sorted'!C18="No",'To Do List Sorted'!D18="No"),'To Do List Sorted'!B18,"")</f>
        <v>Task 16</v>
      </c>
      <c r="J18" s="1" t="str">
        <f>IF(E18&lt;&gt;"",ROWS($I$3:I18),"")</f>
        <v/>
      </c>
      <c r="K18" s="1" t="str">
        <f>IF(F18&lt;&gt;"",ROWS($I$3:J18),"")</f>
        <v/>
      </c>
      <c r="L18" s="1" t="str">
        <f>IF(G18&lt;&gt;"",ROWS($I$3:K18),"")</f>
        <v/>
      </c>
      <c r="M18" s="1">
        <f>IF(H18&lt;&gt;"",ROWS($I$3:L18),"")</f>
        <v>16</v>
      </c>
      <c r="N18" s="17"/>
      <c r="O18" s="3" t="str">
        <f>IFERROR(IF(INDEX(E$3:E$202,SMALL(J$3:J$202,ROWS($N$3:N18)+$B$6-1))&lt;&gt;"",CHAR(149)&amp; " "&amp;INDEX(E$3:E$202,SMALL(J$3:J$202,ROWS($N$3:N18)+$B$6-1)),""),"")</f>
        <v/>
      </c>
      <c r="P18" s="3" t="str">
        <f>IFERROR(IF(INDEX(F$3:F$202,SMALL(K$3:K$202,ROWS($N$3:O18)+$B$7-1))&lt;&gt;"",CHAR(149)&amp; " "&amp;INDEX(F$3:F$202,SMALL(K$3:K$202,ROWS($N$3:O18)+$B$7-1)),""),"")</f>
        <v/>
      </c>
      <c r="Q18" s="3" t="str">
        <f>IFERROR(IF(INDEX(G$3:G$202,SMALL(L$3:L$202,ROWS($N$3:P18)+$B$8-1))&lt;&gt;"",CHAR(149)&amp; " "&amp;INDEX(G$3:G$202,SMALL(L$3:L$202,ROWS($N$3:P18)+$B$8-1)),""),"")</f>
        <v/>
      </c>
      <c r="R18" s="3" t="str">
        <f>IFERROR(IF(INDEX(H$3:H$202,SMALL(M$3:M$202,ROWS($N$3:Q18)+$B$7-1))&lt;&gt;"",CHAR(149)&amp; " "&amp;INDEX(H$3:H$202,SMALL(M$3:M$202,ROWS($N$3:Q18)+$B$7-1)),""),"")</f>
        <v/>
      </c>
    </row>
    <row r="19" spans="1:18">
      <c r="A19" t="s">
        <v>4</v>
      </c>
      <c r="C19" t="b">
        <f>IF('To Do List Sorted'!$E19=Sheet2!$A$15,TRUE,FALSE)</f>
        <v>0</v>
      </c>
      <c r="E19" s="1" t="str">
        <f>IF(AND('To Do List Sorted'!C19="Yes",'To Do List Sorted'!D19="Yes"),'To Do List Sorted'!B19,"")</f>
        <v/>
      </c>
      <c r="F19" s="1" t="str">
        <f>IF(AND('To Do List Sorted'!C19="Yes",'To Do List Sorted'!D19="No"),'To Do List Sorted'!B19,"")</f>
        <v/>
      </c>
      <c r="G19" s="1" t="str">
        <f>IF(AND('To Do List Sorted'!C19="No",'To Do List Sorted'!D19="Yes"),'To Do List Sorted'!B19,"")</f>
        <v/>
      </c>
      <c r="H19" s="1" t="str">
        <f>IF(AND('To Do List Sorted'!C19="No",'To Do List Sorted'!D19="No"),'To Do List Sorted'!B19,"")</f>
        <v/>
      </c>
      <c r="J19" s="1" t="str">
        <f>IF(E19&lt;&gt;"",ROWS($I$3:I19),"")</f>
        <v/>
      </c>
      <c r="K19" s="1" t="str">
        <f>IF(F19&lt;&gt;"",ROWS($I$3:J19),"")</f>
        <v/>
      </c>
      <c r="L19" s="1" t="str">
        <f>IF(G19&lt;&gt;"",ROWS($I$3:K19),"")</f>
        <v/>
      </c>
      <c r="M19" s="1" t="str">
        <f>IF(H19&lt;&gt;"",ROWS($I$3:L19),"")</f>
        <v/>
      </c>
      <c r="N19" s="17"/>
      <c r="O19" s="3" t="str">
        <f>IFERROR(IF(INDEX(E$3:E$202,SMALL(J$3:J$202,ROWS($N$3:N19)+$B$6-1))&lt;&gt;"",CHAR(149)&amp; " "&amp;INDEX(E$3:E$202,SMALL(J$3:J$202,ROWS($N$3:N19)+$B$6-1)),""),"")</f>
        <v/>
      </c>
      <c r="P19" s="3" t="str">
        <f>IFERROR(IF(INDEX(F$3:F$202,SMALL(K$3:K$202,ROWS($N$3:O19)+$B$7-1))&lt;&gt;"",CHAR(149)&amp; " "&amp;INDEX(F$3:F$202,SMALL(K$3:K$202,ROWS($N$3:O19)+$B$7-1)),""),"")</f>
        <v/>
      </c>
      <c r="Q19" s="3" t="str">
        <f>IFERROR(IF(INDEX(G$3:G$202,SMALL(L$3:L$202,ROWS($N$3:P19)+$B$8-1))&lt;&gt;"",CHAR(149)&amp; " "&amp;INDEX(G$3:G$202,SMALL(L$3:L$202,ROWS($N$3:P19)+$B$8-1)),""),"")</f>
        <v/>
      </c>
      <c r="R19" s="3" t="str">
        <f>IFERROR(IF(INDEX(H$3:H$202,SMALL(M$3:M$202,ROWS($N$3:Q19)+$B$7-1))&lt;&gt;"",CHAR(149)&amp; " "&amp;INDEX(H$3:H$202,SMALL(M$3:M$202,ROWS($N$3:Q19)+$B$7-1)),""),"")</f>
        <v/>
      </c>
    </row>
    <row r="20" spans="1:18">
      <c r="C20" t="b">
        <f>IF('To Do List Sorted'!$E20=Sheet2!$A$15,TRUE,FALSE)</f>
        <v>0</v>
      </c>
      <c r="E20" s="1" t="str">
        <f>IF(AND('To Do List Sorted'!C20="Yes",'To Do List Sorted'!D20="Yes"),'To Do List Sorted'!B20,"")</f>
        <v/>
      </c>
      <c r="F20" s="1" t="str">
        <f>IF(AND('To Do List Sorted'!C20="Yes",'To Do List Sorted'!D20="No"),'To Do List Sorted'!B20,"")</f>
        <v/>
      </c>
      <c r="G20" s="1" t="str">
        <f>IF(AND('To Do List Sorted'!C20="No",'To Do List Sorted'!D20="Yes"),'To Do List Sorted'!B20,"")</f>
        <v/>
      </c>
      <c r="H20" s="1" t="str">
        <f>IF(AND('To Do List Sorted'!C20="No",'To Do List Sorted'!D20="No"),'To Do List Sorted'!B20,"")</f>
        <v/>
      </c>
      <c r="J20" s="1" t="str">
        <f>IF(E20&lt;&gt;"",ROWS($I$3:I20),"")</f>
        <v/>
      </c>
      <c r="K20" s="1" t="str">
        <f>IF(F20&lt;&gt;"",ROWS($I$3:J20),"")</f>
        <v/>
      </c>
      <c r="L20" s="1" t="str">
        <f>IF(G20&lt;&gt;"",ROWS($I$3:K20),"")</f>
        <v/>
      </c>
      <c r="M20" s="1" t="str">
        <f>IF(H20&lt;&gt;"",ROWS($I$3:L20),"")</f>
        <v/>
      </c>
      <c r="N20" s="17"/>
      <c r="O20" s="3" t="str">
        <f>IFERROR(IF(INDEX(E$3:E$202,SMALL(J$3:J$202,ROWS($N$3:N20)+$B$6-1))&lt;&gt;"",CHAR(149)&amp; " "&amp;INDEX(E$3:E$202,SMALL(J$3:J$202,ROWS($N$3:N20)+$B$6-1)),""),"")</f>
        <v/>
      </c>
      <c r="P20" s="3" t="str">
        <f>IFERROR(IF(INDEX(F$3:F$202,SMALL(K$3:K$202,ROWS($N$3:O20)+$B$7-1))&lt;&gt;"",CHAR(149)&amp; " "&amp;INDEX(F$3:F$202,SMALL(K$3:K$202,ROWS($N$3:O20)+$B$7-1)),""),"")</f>
        <v/>
      </c>
      <c r="Q20" s="3" t="str">
        <f>IFERROR(IF(INDEX(G$3:G$202,SMALL(L$3:L$202,ROWS($N$3:P20)+$B$8-1))&lt;&gt;"",CHAR(149)&amp; " "&amp;INDEX(G$3:G$202,SMALL(L$3:L$202,ROWS($N$3:P20)+$B$8-1)),""),"")</f>
        <v/>
      </c>
      <c r="R20" s="3" t="str">
        <f>IFERROR(IF(INDEX(H$3:H$202,SMALL(M$3:M$202,ROWS($N$3:Q20)+$B$7-1))&lt;&gt;"",CHAR(149)&amp; " "&amp;INDEX(H$3:H$202,SMALL(M$3:M$202,ROWS($N$3:Q20)+$B$7-1)),""),"")</f>
        <v/>
      </c>
    </row>
    <row r="21" spans="1:18">
      <c r="C21" t="b">
        <f>IF('To Do List Sorted'!$E21=Sheet2!$A$15,TRUE,FALSE)</f>
        <v>0</v>
      </c>
      <c r="E21" s="1" t="str">
        <f>IF(AND('To Do List Sorted'!C21="Yes",'To Do List Sorted'!D21="Yes"),'To Do List Sorted'!B21,"")</f>
        <v/>
      </c>
      <c r="F21" s="1" t="str">
        <f>IF(AND('To Do List Sorted'!C21="Yes",'To Do List Sorted'!D21="No"),'To Do List Sorted'!B21,"")</f>
        <v/>
      </c>
      <c r="G21" s="1" t="str">
        <f>IF(AND('To Do List Sorted'!C21="No",'To Do List Sorted'!D21="Yes"),'To Do List Sorted'!B21,"")</f>
        <v/>
      </c>
      <c r="H21" s="1" t="str">
        <f>IF(AND('To Do List Sorted'!C21="No",'To Do List Sorted'!D21="No"),'To Do List Sorted'!B21,"")</f>
        <v/>
      </c>
      <c r="J21" s="1" t="str">
        <f>IF(E21&lt;&gt;"",ROWS($I$3:I21),"")</f>
        <v/>
      </c>
      <c r="K21" s="1" t="str">
        <f>IF(F21&lt;&gt;"",ROWS($I$3:J21),"")</f>
        <v/>
      </c>
      <c r="L21" s="1" t="str">
        <f>IF(G21&lt;&gt;"",ROWS($I$3:K21),"")</f>
        <v/>
      </c>
      <c r="M21" s="1" t="str">
        <f>IF(H21&lt;&gt;"",ROWS($I$3:L21),"")</f>
        <v/>
      </c>
      <c r="N21" s="17"/>
      <c r="O21" s="3" t="str">
        <f>IFERROR(IF(INDEX(E$3:E$202,SMALL(J$3:J$202,ROWS($N$3:N21)+$B$6-1))&lt;&gt;"",CHAR(149)&amp; " "&amp;INDEX(E$3:E$202,SMALL(J$3:J$202,ROWS($N$3:N21)+$B$6-1)),""),"")</f>
        <v/>
      </c>
      <c r="P21" s="3" t="str">
        <f>IFERROR(IF(INDEX(F$3:F$202,SMALL(K$3:K$202,ROWS($N$3:O21)+$B$7-1))&lt;&gt;"",CHAR(149)&amp; " "&amp;INDEX(F$3:F$202,SMALL(K$3:K$202,ROWS($N$3:O21)+$B$7-1)),""),"")</f>
        <v/>
      </c>
      <c r="Q21" s="3" t="str">
        <f>IFERROR(IF(INDEX(G$3:G$202,SMALL(L$3:L$202,ROWS($N$3:P21)+$B$8-1))&lt;&gt;"",CHAR(149)&amp; " "&amp;INDEX(G$3:G$202,SMALL(L$3:L$202,ROWS($N$3:P21)+$B$8-1)),""),"")</f>
        <v/>
      </c>
      <c r="R21" s="3" t="str">
        <f>IFERROR(IF(INDEX(H$3:H$202,SMALL(M$3:M$202,ROWS($N$3:Q21)+$B$7-1))&lt;&gt;"",CHAR(149)&amp; " "&amp;INDEX(H$3:H$202,SMALL(M$3:M$202,ROWS($N$3:Q21)+$B$7-1)),""),"")</f>
        <v/>
      </c>
    </row>
    <row r="22" spans="1:18">
      <c r="C22" t="b">
        <f>IF('To Do List Sorted'!$E22=Sheet2!$A$15,TRUE,FALSE)</f>
        <v>0</v>
      </c>
      <c r="E22" s="1" t="str">
        <f>IF(AND('To Do List Sorted'!C22="Yes",'To Do List Sorted'!D22="Yes"),'To Do List Sorted'!B22,"")</f>
        <v/>
      </c>
      <c r="F22" s="1" t="str">
        <f>IF(AND('To Do List Sorted'!C22="Yes",'To Do List Sorted'!D22="No"),'To Do List Sorted'!B22,"")</f>
        <v/>
      </c>
      <c r="G22" s="1" t="str">
        <f>IF(AND('To Do List Sorted'!C22="No",'To Do List Sorted'!D22="Yes"),'To Do List Sorted'!B22,"")</f>
        <v/>
      </c>
      <c r="H22" s="1" t="str">
        <f>IF(AND('To Do List Sorted'!C22="No",'To Do List Sorted'!D22="No"),'To Do List Sorted'!B22,"")</f>
        <v/>
      </c>
      <c r="J22" s="1" t="str">
        <f>IF(E22&lt;&gt;"",ROWS($I$3:I22),"")</f>
        <v/>
      </c>
      <c r="K22" s="1" t="str">
        <f>IF(F22&lt;&gt;"",ROWS($I$3:J22),"")</f>
        <v/>
      </c>
      <c r="L22" s="1" t="str">
        <f>IF(G22&lt;&gt;"",ROWS($I$3:K22),"")</f>
        <v/>
      </c>
      <c r="M22" s="1" t="str">
        <f>IF(H22&lt;&gt;"",ROWS($I$3:L22),"")</f>
        <v/>
      </c>
      <c r="N22" s="17"/>
      <c r="O22" s="3" t="str">
        <f>IFERROR(IF(INDEX(E$3:E$202,SMALL(J$3:J$202,ROWS($N$3:N22)+$B$6-1))&lt;&gt;"",CHAR(149)&amp; " "&amp;INDEX(E$3:E$202,SMALL(J$3:J$202,ROWS($N$3:N22)+$B$6-1)),""),"")</f>
        <v/>
      </c>
      <c r="P22" s="3" t="str">
        <f>IFERROR(IF(INDEX(F$3:F$202,SMALL(K$3:K$202,ROWS($N$3:O22)+$B$7-1))&lt;&gt;"",CHAR(149)&amp; " "&amp;INDEX(F$3:F$202,SMALL(K$3:K$202,ROWS($N$3:O22)+$B$7-1)),""),"")</f>
        <v/>
      </c>
      <c r="Q22" s="3" t="str">
        <f>IFERROR(IF(INDEX(G$3:G$202,SMALL(L$3:L$202,ROWS($N$3:P22)+$B$8-1))&lt;&gt;"",CHAR(149)&amp; " "&amp;INDEX(G$3:G$202,SMALL(L$3:L$202,ROWS($N$3:P22)+$B$8-1)),""),"")</f>
        <v/>
      </c>
      <c r="R22" s="3" t="str">
        <f>IFERROR(IF(INDEX(H$3:H$202,SMALL(M$3:M$202,ROWS($N$3:Q22)+$B$7-1))&lt;&gt;"",CHAR(149)&amp; " "&amp;INDEX(H$3:H$202,SMALL(M$3:M$202,ROWS($N$3:Q22)+$B$7-1)),""),"")</f>
        <v/>
      </c>
    </row>
    <row r="23" spans="1:18">
      <c r="C23" t="b">
        <f>IF('To Do List Sorted'!$E23=Sheet2!$A$15,TRUE,FALSE)</f>
        <v>0</v>
      </c>
      <c r="E23" s="1" t="str">
        <f>IF(AND('To Do List Sorted'!C23="Yes",'To Do List Sorted'!D23="Yes"),'To Do List Sorted'!B23,"")</f>
        <v/>
      </c>
      <c r="F23" s="1" t="str">
        <f>IF(AND('To Do List Sorted'!C23="Yes",'To Do List Sorted'!D23="No"),'To Do List Sorted'!B23,"")</f>
        <v/>
      </c>
      <c r="G23" s="1" t="str">
        <f>IF(AND('To Do List Sorted'!C23="No",'To Do List Sorted'!D23="Yes"),'To Do List Sorted'!B23,"")</f>
        <v/>
      </c>
      <c r="H23" s="1" t="str">
        <f>IF(AND('To Do List Sorted'!C23="No",'To Do List Sorted'!D23="No"),'To Do List Sorted'!B23,"")</f>
        <v/>
      </c>
      <c r="J23" s="1" t="str">
        <f>IF(E23&lt;&gt;"",ROWS($I$3:I23),"")</f>
        <v/>
      </c>
      <c r="K23" s="1" t="str">
        <f>IF(F23&lt;&gt;"",ROWS($I$3:J23),"")</f>
        <v/>
      </c>
      <c r="L23" s="1" t="str">
        <f>IF(G23&lt;&gt;"",ROWS($I$3:K23),"")</f>
        <v/>
      </c>
      <c r="M23" s="1" t="str">
        <f>IF(H23&lt;&gt;"",ROWS($I$3:L23),"")</f>
        <v/>
      </c>
      <c r="N23" s="17"/>
      <c r="O23" s="3" t="str">
        <f>IFERROR(IF(INDEX(E$3:E$202,SMALL(J$3:J$202,ROWS($N$3:N23)+$B$6-1))&lt;&gt;"",CHAR(149)&amp; " "&amp;INDEX(E$3:E$202,SMALL(J$3:J$202,ROWS($N$3:N23)+$B$6-1)),""),"")</f>
        <v/>
      </c>
      <c r="P23" s="3" t="str">
        <f>IFERROR(IF(INDEX(F$3:F$202,SMALL(K$3:K$202,ROWS($N$3:O23)+$B$7-1))&lt;&gt;"",CHAR(149)&amp; " "&amp;INDEX(F$3:F$202,SMALL(K$3:K$202,ROWS($N$3:O23)+$B$7-1)),""),"")</f>
        <v/>
      </c>
      <c r="Q23" s="3" t="str">
        <f>IFERROR(IF(INDEX(G$3:G$202,SMALL(L$3:L$202,ROWS($N$3:P23)+$B$8-1))&lt;&gt;"",CHAR(149)&amp; " "&amp;INDEX(G$3:G$202,SMALL(L$3:L$202,ROWS($N$3:P23)+$B$8-1)),""),"")</f>
        <v/>
      </c>
      <c r="R23" s="3" t="str">
        <f>IFERROR(IF(INDEX(H$3:H$202,SMALL(M$3:M$202,ROWS($N$3:Q23)+$B$7-1))&lt;&gt;"",CHAR(149)&amp; " "&amp;INDEX(H$3:H$202,SMALL(M$3:M$202,ROWS($N$3:Q23)+$B$7-1)),""),"")</f>
        <v/>
      </c>
    </row>
    <row r="24" spans="1:18">
      <c r="C24" t="b">
        <f>IF('To Do List Sorted'!$E24=Sheet2!$A$15,TRUE,FALSE)</f>
        <v>0</v>
      </c>
      <c r="E24" s="1" t="str">
        <f>IF(AND('To Do List Sorted'!C24="Yes",'To Do List Sorted'!D24="Yes"),'To Do List Sorted'!B24,"")</f>
        <v/>
      </c>
      <c r="F24" s="1" t="str">
        <f>IF(AND('To Do List Sorted'!C24="Yes",'To Do List Sorted'!D24="No"),'To Do List Sorted'!B24,"")</f>
        <v/>
      </c>
      <c r="G24" s="1" t="str">
        <f>IF(AND('To Do List Sorted'!C24="No",'To Do List Sorted'!D24="Yes"),'To Do List Sorted'!B24,"")</f>
        <v/>
      </c>
      <c r="H24" s="1" t="str">
        <f>IF(AND('To Do List Sorted'!C24="No",'To Do List Sorted'!D24="No"),'To Do List Sorted'!B24,"")</f>
        <v/>
      </c>
      <c r="J24" s="1" t="str">
        <f>IF(E24&lt;&gt;"",ROWS($I$3:I24),"")</f>
        <v/>
      </c>
      <c r="K24" s="1" t="str">
        <f>IF(F24&lt;&gt;"",ROWS($I$3:J24),"")</f>
        <v/>
      </c>
      <c r="L24" s="1" t="str">
        <f>IF(G24&lt;&gt;"",ROWS($I$3:K24),"")</f>
        <v/>
      </c>
      <c r="M24" s="1" t="str">
        <f>IF(H24&lt;&gt;"",ROWS($I$3:L24),"")</f>
        <v/>
      </c>
      <c r="N24" s="17"/>
      <c r="O24" s="3" t="str">
        <f>IFERROR(IF(INDEX(E$3:E$202,SMALL(J$3:J$202,ROWS($N$3:N24)+$B$6-1))&lt;&gt;"",CHAR(149)&amp; " "&amp;INDEX(E$3:E$202,SMALL(J$3:J$202,ROWS($N$3:N24)+$B$6-1)),""),"")</f>
        <v/>
      </c>
      <c r="P24" s="3" t="str">
        <f>IFERROR(IF(INDEX(F$3:F$202,SMALL(K$3:K$202,ROWS($N$3:O24)+$B$7-1))&lt;&gt;"",CHAR(149)&amp; " "&amp;INDEX(F$3:F$202,SMALL(K$3:K$202,ROWS($N$3:O24)+$B$7-1)),""),"")</f>
        <v/>
      </c>
      <c r="Q24" s="3" t="str">
        <f>IFERROR(IF(INDEX(G$3:G$202,SMALL(L$3:L$202,ROWS($N$3:P24)+$B$8-1))&lt;&gt;"",CHAR(149)&amp; " "&amp;INDEX(G$3:G$202,SMALL(L$3:L$202,ROWS($N$3:P24)+$B$8-1)),""),"")</f>
        <v/>
      </c>
      <c r="R24" s="3" t="str">
        <f>IFERROR(IF(INDEX(H$3:H$202,SMALL(M$3:M$202,ROWS($N$3:Q24)+$B$7-1))&lt;&gt;"",CHAR(149)&amp; " "&amp;INDEX(H$3:H$202,SMALL(M$3:M$202,ROWS($N$3:Q24)+$B$7-1)),""),"")</f>
        <v/>
      </c>
    </row>
    <row r="25" spans="1:18">
      <c r="C25" t="b">
        <f>IF('To Do List Sorted'!$E25=Sheet2!$A$15,TRUE,FALSE)</f>
        <v>0</v>
      </c>
      <c r="E25" s="1" t="str">
        <f>IF(AND('To Do List Sorted'!C25="Yes",'To Do List Sorted'!D25="Yes"),'To Do List Sorted'!B25,"")</f>
        <v/>
      </c>
      <c r="F25" s="1" t="str">
        <f>IF(AND('To Do List Sorted'!C25="Yes",'To Do List Sorted'!D25="No"),'To Do List Sorted'!B25,"")</f>
        <v/>
      </c>
      <c r="G25" s="1" t="str">
        <f>IF(AND('To Do List Sorted'!C25="No",'To Do List Sorted'!D25="Yes"),'To Do List Sorted'!B25,"")</f>
        <v/>
      </c>
      <c r="H25" s="1" t="str">
        <f>IF(AND('To Do List Sorted'!C25="No",'To Do List Sorted'!D25="No"),'To Do List Sorted'!B25,"")</f>
        <v/>
      </c>
      <c r="J25" s="1" t="str">
        <f>IF(E25&lt;&gt;"",ROWS($I$3:I25),"")</f>
        <v/>
      </c>
      <c r="K25" s="1" t="str">
        <f>IF(F25&lt;&gt;"",ROWS($I$3:J25),"")</f>
        <v/>
      </c>
      <c r="L25" s="1" t="str">
        <f>IF(G25&lt;&gt;"",ROWS($I$3:K25),"")</f>
        <v/>
      </c>
      <c r="M25" s="1" t="str">
        <f>IF(H25&lt;&gt;"",ROWS($I$3:L25),"")</f>
        <v/>
      </c>
      <c r="N25" s="17"/>
      <c r="O25" s="3" t="str">
        <f>IFERROR(IF(INDEX(E$3:E$202,SMALL(J$3:J$202,ROWS($N$3:N25)+$B$6-1))&lt;&gt;"",CHAR(149)&amp; " "&amp;INDEX(E$3:E$202,SMALL(J$3:J$202,ROWS($N$3:N25)+$B$6-1)),""),"")</f>
        <v/>
      </c>
      <c r="P25" s="3" t="str">
        <f>IFERROR(IF(INDEX(F$3:F$202,SMALL(K$3:K$202,ROWS($N$3:O25)+$B$7-1))&lt;&gt;"",CHAR(149)&amp; " "&amp;INDEX(F$3:F$202,SMALL(K$3:K$202,ROWS($N$3:O25)+$B$7-1)),""),"")</f>
        <v/>
      </c>
      <c r="Q25" s="3" t="str">
        <f>IFERROR(IF(INDEX(G$3:G$202,SMALL(L$3:L$202,ROWS($N$3:P25)+$B$8-1))&lt;&gt;"",CHAR(149)&amp; " "&amp;INDEX(G$3:G$202,SMALL(L$3:L$202,ROWS($N$3:P25)+$B$8-1)),""),"")</f>
        <v/>
      </c>
      <c r="R25" s="3" t="str">
        <f>IFERROR(IF(INDEX(H$3:H$202,SMALL(M$3:M$202,ROWS($N$3:Q25)+$B$7-1))&lt;&gt;"",CHAR(149)&amp; " "&amp;INDEX(H$3:H$202,SMALL(M$3:M$202,ROWS($N$3:Q25)+$B$7-1)),""),"")</f>
        <v/>
      </c>
    </row>
    <row r="26" spans="1:18">
      <c r="C26" t="b">
        <f>IF('To Do List Sorted'!$E26=Sheet2!$A$15,TRUE,FALSE)</f>
        <v>0</v>
      </c>
      <c r="E26" s="1" t="str">
        <f>IF(AND('To Do List Sorted'!C26="Yes",'To Do List Sorted'!D26="Yes"),'To Do List Sorted'!B26,"")</f>
        <v/>
      </c>
      <c r="F26" s="1" t="str">
        <f>IF(AND('To Do List Sorted'!C26="Yes",'To Do List Sorted'!D26="No"),'To Do List Sorted'!B26,"")</f>
        <v/>
      </c>
      <c r="G26" s="1" t="str">
        <f>IF(AND('To Do List Sorted'!C26="No",'To Do List Sorted'!D26="Yes"),'To Do List Sorted'!B26,"")</f>
        <v/>
      </c>
      <c r="H26" s="1" t="str">
        <f>IF(AND('To Do List Sorted'!C26="No",'To Do List Sorted'!D26="No"),'To Do List Sorted'!B26,"")</f>
        <v/>
      </c>
      <c r="J26" s="1" t="str">
        <f>IF(E26&lt;&gt;"",ROWS($I$3:I26),"")</f>
        <v/>
      </c>
      <c r="K26" s="1" t="str">
        <f>IF(F26&lt;&gt;"",ROWS($I$3:J26),"")</f>
        <v/>
      </c>
      <c r="L26" s="1" t="str">
        <f>IF(G26&lt;&gt;"",ROWS($I$3:K26),"")</f>
        <v/>
      </c>
      <c r="M26" s="1" t="str">
        <f>IF(H26&lt;&gt;"",ROWS($I$3:L26),"")</f>
        <v/>
      </c>
      <c r="N26" s="17"/>
      <c r="O26" s="3" t="str">
        <f>IFERROR(IF(INDEX(E$3:E$202,SMALL(J$3:J$202,ROWS($N$3:N26)+$B$6-1))&lt;&gt;"",CHAR(149)&amp; " "&amp;INDEX(E$3:E$202,SMALL(J$3:J$202,ROWS($N$3:N26)+$B$6-1)),""),"")</f>
        <v/>
      </c>
      <c r="P26" s="3" t="str">
        <f>IFERROR(IF(INDEX(F$3:F$202,SMALL(K$3:K$202,ROWS($N$3:O26)+$B$7-1))&lt;&gt;"",CHAR(149)&amp; " "&amp;INDEX(F$3:F$202,SMALL(K$3:K$202,ROWS($N$3:O26)+$B$7-1)),""),"")</f>
        <v/>
      </c>
      <c r="Q26" s="3" t="str">
        <f>IFERROR(IF(INDEX(G$3:G$202,SMALL(L$3:L$202,ROWS($N$3:P26)+$B$8-1))&lt;&gt;"",CHAR(149)&amp; " "&amp;INDEX(G$3:G$202,SMALL(L$3:L$202,ROWS($N$3:P26)+$B$8-1)),""),"")</f>
        <v/>
      </c>
      <c r="R26" s="3" t="str">
        <f>IFERROR(IF(INDEX(H$3:H$202,SMALL(M$3:M$202,ROWS($N$3:Q26)+$B$7-1))&lt;&gt;"",CHAR(149)&amp; " "&amp;INDEX(H$3:H$202,SMALL(M$3:M$202,ROWS($N$3:Q26)+$B$7-1)),""),"")</f>
        <v/>
      </c>
    </row>
    <row r="27" spans="1:18">
      <c r="C27" t="b">
        <f>IF('To Do List Sorted'!$E27=Sheet2!$A$15,TRUE,FALSE)</f>
        <v>0</v>
      </c>
      <c r="E27" s="1" t="str">
        <f>IF(AND('To Do List Sorted'!C27="Yes",'To Do List Sorted'!D27="Yes"),'To Do List Sorted'!B27,"")</f>
        <v/>
      </c>
      <c r="F27" s="1" t="str">
        <f>IF(AND('To Do List Sorted'!C27="Yes",'To Do List Sorted'!D27="No"),'To Do List Sorted'!B27,"")</f>
        <v/>
      </c>
      <c r="G27" s="1" t="str">
        <f>IF(AND('To Do List Sorted'!C27="No",'To Do List Sorted'!D27="Yes"),'To Do List Sorted'!B27,"")</f>
        <v/>
      </c>
      <c r="H27" s="1" t="str">
        <f>IF(AND('To Do List Sorted'!C27="No",'To Do List Sorted'!D27="No"),'To Do List Sorted'!B27,"")</f>
        <v/>
      </c>
      <c r="J27" s="1" t="str">
        <f>IF(E27&lt;&gt;"",ROWS($I$3:I27),"")</f>
        <v/>
      </c>
      <c r="K27" s="1" t="str">
        <f>IF(F27&lt;&gt;"",ROWS($I$3:J27),"")</f>
        <v/>
      </c>
      <c r="L27" s="1" t="str">
        <f>IF(G27&lt;&gt;"",ROWS($I$3:K27),"")</f>
        <v/>
      </c>
      <c r="M27" s="1" t="str">
        <f>IF(H27&lt;&gt;"",ROWS($I$3:L27),"")</f>
        <v/>
      </c>
      <c r="N27" s="17"/>
      <c r="O27" s="3" t="str">
        <f>IFERROR(IF(INDEX(E$3:E$202,SMALL(J$3:J$202,ROWS($N$3:N27)+$B$6-1))&lt;&gt;"",CHAR(149)&amp; " "&amp;INDEX(E$3:E$202,SMALL(J$3:J$202,ROWS($N$3:N27)+$B$6-1)),""),"")</f>
        <v/>
      </c>
      <c r="P27" s="3" t="str">
        <f>IFERROR(IF(INDEX(F$3:F$202,SMALL(K$3:K$202,ROWS($N$3:O27)+$B$7-1))&lt;&gt;"",CHAR(149)&amp; " "&amp;INDEX(F$3:F$202,SMALL(K$3:K$202,ROWS($N$3:O27)+$B$7-1)),""),"")</f>
        <v/>
      </c>
      <c r="Q27" s="3" t="str">
        <f>IFERROR(IF(INDEX(G$3:G$202,SMALL(L$3:L$202,ROWS($N$3:P27)+$B$8-1))&lt;&gt;"",CHAR(149)&amp; " "&amp;INDEX(G$3:G$202,SMALL(L$3:L$202,ROWS($N$3:P27)+$B$8-1)),""),"")</f>
        <v/>
      </c>
      <c r="R27" s="3" t="str">
        <f>IFERROR(IF(INDEX(H$3:H$202,SMALL(M$3:M$202,ROWS($N$3:Q27)+$B$7-1))&lt;&gt;"",CHAR(149)&amp; " "&amp;INDEX(H$3:H$202,SMALL(M$3:M$202,ROWS($N$3:Q27)+$B$7-1)),""),"")</f>
        <v/>
      </c>
    </row>
    <row r="28" spans="1:18">
      <c r="C28" t="b">
        <f>IF('To Do List Sorted'!$E28=Sheet2!$A$15,TRUE,FALSE)</f>
        <v>0</v>
      </c>
      <c r="E28" s="1" t="str">
        <f>IF(AND('To Do List Sorted'!C28="Yes",'To Do List Sorted'!D28="Yes"),'To Do List Sorted'!B28,"")</f>
        <v/>
      </c>
      <c r="F28" s="1" t="str">
        <f>IF(AND('To Do List Sorted'!C28="Yes",'To Do List Sorted'!D28="No"),'To Do List Sorted'!B28,"")</f>
        <v/>
      </c>
      <c r="G28" s="1" t="str">
        <f>IF(AND('To Do List Sorted'!C28="No",'To Do List Sorted'!D28="Yes"),'To Do List Sorted'!B28,"")</f>
        <v/>
      </c>
      <c r="H28" s="1" t="str">
        <f>IF(AND('To Do List Sorted'!C28="No",'To Do List Sorted'!D28="No"),'To Do List Sorted'!B28,"")</f>
        <v/>
      </c>
      <c r="J28" s="1" t="str">
        <f>IF(E28&lt;&gt;"",ROWS($I$3:I28),"")</f>
        <v/>
      </c>
      <c r="K28" s="1" t="str">
        <f>IF(F28&lt;&gt;"",ROWS($I$3:J28),"")</f>
        <v/>
      </c>
      <c r="L28" s="1" t="str">
        <f>IF(G28&lt;&gt;"",ROWS($I$3:K28),"")</f>
        <v/>
      </c>
      <c r="M28" s="1" t="str">
        <f>IF(H28&lt;&gt;"",ROWS($I$3:L28),"")</f>
        <v/>
      </c>
      <c r="N28" s="17"/>
      <c r="O28" s="3" t="str">
        <f>IFERROR(IF(INDEX(E$3:E$202,SMALL(J$3:J$202,ROWS($N$3:N28)+$B$6-1))&lt;&gt;"",CHAR(149)&amp; " "&amp;INDEX(E$3:E$202,SMALL(J$3:J$202,ROWS($N$3:N28)+$B$6-1)),""),"")</f>
        <v/>
      </c>
      <c r="P28" s="3" t="str">
        <f>IFERROR(IF(INDEX(F$3:F$202,SMALL(K$3:K$202,ROWS($N$3:O28)+$B$7-1))&lt;&gt;"",CHAR(149)&amp; " "&amp;INDEX(F$3:F$202,SMALL(K$3:K$202,ROWS($N$3:O28)+$B$7-1)),""),"")</f>
        <v/>
      </c>
      <c r="Q28" s="3" t="str">
        <f>IFERROR(IF(INDEX(G$3:G$202,SMALL(L$3:L$202,ROWS($N$3:P28)+$B$8-1))&lt;&gt;"",CHAR(149)&amp; " "&amp;INDEX(G$3:G$202,SMALL(L$3:L$202,ROWS($N$3:P28)+$B$8-1)),""),"")</f>
        <v/>
      </c>
      <c r="R28" s="3" t="str">
        <f>IFERROR(IF(INDEX(H$3:H$202,SMALL(M$3:M$202,ROWS($N$3:Q28)+$B$7-1))&lt;&gt;"",CHAR(149)&amp; " "&amp;INDEX(H$3:H$202,SMALL(M$3:M$202,ROWS($N$3:Q28)+$B$7-1)),""),"")</f>
        <v/>
      </c>
    </row>
    <row r="29" spans="1:18">
      <c r="C29" t="b">
        <f>IF('To Do List Sorted'!$E29=Sheet2!$A$15,TRUE,FALSE)</f>
        <v>0</v>
      </c>
      <c r="E29" s="1" t="str">
        <f>IF(AND('To Do List Sorted'!C29="Yes",'To Do List Sorted'!D29="Yes"),'To Do List Sorted'!B29,"")</f>
        <v/>
      </c>
      <c r="F29" s="1" t="str">
        <f>IF(AND('To Do List Sorted'!C29="Yes",'To Do List Sorted'!D29="No"),'To Do List Sorted'!B29,"")</f>
        <v/>
      </c>
      <c r="G29" s="1" t="str">
        <f>IF(AND('To Do List Sorted'!C29="No",'To Do List Sorted'!D29="Yes"),'To Do List Sorted'!B29,"")</f>
        <v/>
      </c>
      <c r="H29" s="1" t="str">
        <f>IF(AND('To Do List Sorted'!C29="No",'To Do List Sorted'!D29="No"),'To Do List Sorted'!B29,"")</f>
        <v/>
      </c>
      <c r="J29" s="1" t="str">
        <f>IF(E29&lt;&gt;"",ROWS($I$3:I29),"")</f>
        <v/>
      </c>
      <c r="K29" s="1" t="str">
        <f>IF(F29&lt;&gt;"",ROWS($I$3:J29),"")</f>
        <v/>
      </c>
      <c r="L29" s="1" t="str">
        <f>IF(G29&lt;&gt;"",ROWS($I$3:K29),"")</f>
        <v/>
      </c>
      <c r="M29" s="1" t="str">
        <f>IF(H29&lt;&gt;"",ROWS($I$3:L29),"")</f>
        <v/>
      </c>
      <c r="N29" s="17"/>
      <c r="O29" s="3" t="str">
        <f>IFERROR(IF(INDEX(E$3:E$202,SMALL(J$3:J$202,ROWS($N$3:N29)+$B$6-1))&lt;&gt;"",CHAR(149)&amp; " "&amp;INDEX(E$3:E$202,SMALL(J$3:J$202,ROWS($N$3:N29)+$B$6-1)),""),"")</f>
        <v/>
      </c>
      <c r="P29" s="3" t="str">
        <f>IFERROR(IF(INDEX(F$3:F$202,SMALL(K$3:K$202,ROWS($N$3:O29)+$B$7-1))&lt;&gt;"",CHAR(149)&amp; " "&amp;INDEX(F$3:F$202,SMALL(K$3:K$202,ROWS($N$3:O29)+$B$7-1)),""),"")</f>
        <v/>
      </c>
      <c r="Q29" s="3" t="str">
        <f>IFERROR(IF(INDEX(G$3:G$202,SMALL(L$3:L$202,ROWS($N$3:P29)+$B$8-1))&lt;&gt;"",CHAR(149)&amp; " "&amp;INDEX(G$3:G$202,SMALL(L$3:L$202,ROWS($N$3:P29)+$B$8-1)),""),"")</f>
        <v/>
      </c>
      <c r="R29" s="3" t="str">
        <f>IFERROR(IF(INDEX(H$3:H$202,SMALL(M$3:M$202,ROWS($N$3:Q29)+$B$7-1))&lt;&gt;"",CHAR(149)&amp; " "&amp;INDEX(H$3:H$202,SMALL(M$3:M$202,ROWS($N$3:Q29)+$B$7-1)),""),"")</f>
        <v/>
      </c>
    </row>
    <row r="30" spans="1:18">
      <c r="C30" t="b">
        <f>IF('To Do List Sorted'!$E30=Sheet2!$A$15,TRUE,FALSE)</f>
        <v>0</v>
      </c>
      <c r="E30" s="1" t="str">
        <f>IF(AND('To Do List Sorted'!C30="Yes",'To Do List Sorted'!D30="Yes"),'To Do List Sorted'!B30,"")</f>
        <v/>
      </c>
      <c r="F30" s="1" t="str">
        <f>IF(AND('To Do List Sorted'!C30="Yes",'To Do List Sorted'!D30="No"),'To Do List Sorted'!B30,"")</f>
        <v/>
      </c>
      <c r="G30" s="1" t="str">
        <f>IF(AND('To Do List Sorted'!C30="No",'To Do List Sorted'!D30="Yes"),'To Do List Sorted'!B30,"")</f>
        <v/>
      </c>
      <c r="H30" s="1" t="str">
        <f>IF(AND('To Do List Sorted'!C30="No",'To Do List Sorted'!D30="No"),'To Do List Sorted'!B30,"")</f>
        <v/>
      </c>
      <c r="J30" s="1" t="str">
        <f>IF(E30&lt;&gt;"",ROWS($I$3:I30),"")</f>
        <v/>
      </c>
      <c r="K30" s="1" t="str">
        <f>IF(F30&lt;&gt;"",ROWS($I$3:J30),"")</f>
        <v/>
      </c>
      <c r="L30" s="1" t="str">
        <f>IF(G30&lt;&gt;"",ROWS($I$3:K30),"")</f>
        <v/>
      </c>
      <c r="M30" s="1" t="str">
        <f>IF(H30&lt;&gt;"",ROWS($I$3:L30),"")</f>
        <v/>
      </c>
      <c r="N30" s="17"/>
      <c r="O30" s="3" t="str">
        <f>IFERROR(IF(INDEX(E$3:E$202,SMALL(J$3:J$202,ROWS($N$3:N30)+$B$6-1))&lt;&gt;"",CHAR(149)&amp; " "&amp;INDEX(E$3:E$202,SMALL(J$3:J$202,ROWS($N$3:N30)+$B$6-1)),""),"")</f>
        <v/>
      </c>
      <c r="P30" s="3" t="str">
        <f>IFERROR(IF(INDEX(F$3:F$202,SMALL(K$3:K$202,ROWS($N$3:O30)+$B$7-1))&lt;&gt;"",CHAR(149)&amp; " "&amp;INDEX(F$3:F$202,SMALL(K$3:K$202,ROWS($N$3:O30)+$B$7-1)),""),"")</f>
        <v/>
      </c>
      <c r="Q30" s="3" t="str">
        <f>IFERROR(IF(INDEX(G$3:G$202,SMALL(L$3:L$202,ROWS($N$3:P30)+$B$8-1))&lt;&gt;"",CHAR(149)&amp; " "&amp;INDEX(G$3:G$202,SMALL(L$3:L$202,ROWS($N$3:P30)+$B$8-1)),""),"")</f>
        <v/>
      </c>
      <c r="R30" s="3" t="str">
        <f>IFERROR(IF(INDEX(H$3:H$202,SMALL(M$3:M$202,ROWS($N$3:Q30)+$B$7-1))&lt;&gt;"",CHAR(149)&amp; " "&amp;INDEX(H$3:H$202,SMALL(M$3:M$202,ROWS($N$3:Q30)+$B$7-1)),""),"")</f>
        <v/>
      </c>
    </row>
    <row r="31" spans="1:18">
      <c r="C31" t="b">
        <f>IF('To Do List Sorted'!$E31=Sheet2!$A$15,TRUE,FALSE)</f>
        <v>0</v>
      </c>
      <c r="E31" s="1" t="str">
        <f>IF(AND('To Do List Sorted'!C31="Yes",'To Do List Sorted'!D31="Yes"),'To Do List Sorted'!B31,"")</f>
        <v/>
      </c>
      <c r="F31" s="1" t="str">
        <f>IF(AND('To Do List Sorted'!C31="Yes",'To Do List Sorted'!D31="No"),'To Do List Sorted'!B31,"")</f>
        <v/>
      </c>
      <c r="G31" s="1" t="str">
        <f>IF(AND('To Do List Sorted'!C31="No",'To Do List Sorted'!D31="Yes"),'To Do List Sorted'!B31,"")</f>
        <v/>
      </c>
      <c r="H31" s="1" t="str">
        <f>IF(AND('To Do List Sorted'!C31="No",'To Do List Sorted'!D31="No"),'To Do List Sorted'!B31,"")</f>
        <v/>
      </c>
      <c r="J31" s="1" t="str">
        <f>IF(E31&lt;&gt;"",ROWS($I$3:I31),"")</f>
        <v/>
      </c>
      <c r="K31" s="1" t="str">
        <f>IF(F31&lt;&gt;"",ROWS($I$3:J31),"")</f>
        <v/>
      </c>
      <c r="L31" s="1" t="str">
        <f>IF(G31&lt;&gt;"",ROWS($I$3:K31),"")</f>
        <v/>
      </c>
      <c r="M31" s="1" t="str">
        <f>IF(H31&lt;&gt;"",ROWS($I$3:L31),"")</f>
        <v/>
      </c>
      <c r="N31" s="17"/>
      <c r="O31" s="3" t="str">
        <f>IFERROR(IF(INDEX(E$3:E$202,SMALL(J$3:J$202,ROWS($N$3:N31)+$B$6-1))&lt;&gt;"",CHAR(149)&amp; " "&amp;INDEX(E$3:E$202,SMALL(J$3:J$202,ROWS($N$3:N31)+$B$6-1)),""),"")</f>
        <v/>
      </c>
      <c r="P31" s="3" t="str">
        <f>IFERROR(IF(INDEX(F$3:F$202,SMALL(K$3:K$202,ROWS($N$3:O31)+$B$7-1))&lt;&gt;"",CHAR(149)&amp; " "&amp;INDEX(F$3:F$202,SMALL(K$3:K$202,ROWS($N$3:O31)+$B$7-1)),""),"")</f>
        <v/>
      </c>
      <c r="Q31" s="3" t="str">
        <f>IFERROR(IF(INDEX(G$3:G$202,SMALL(L$3:L$202,ROWS($N$3:P31)+$B$8-1))&lt;&gt;"",CHAR(149)&amp; " "&amp;INDEX(G$3:G$202,SMALL(L$3:L$202,ROWS($N$3:P31)+$B$8-1)),""),"")</f>
        <v/>
      </c>
      <c r="R31" s="3" t="str">
        <f>IFERROR(IF(INDEX(H$3:H$202,SMALL(M$3:M$202,ROWS($N$3:Q31)+$B$7-1))&lt;&gt;"",CHAR(149)&amp; " "&amp;INDEX(H$3:H$202,SMALL(M$3:M$202,ROWS($N$3:Q31)+$B$7-1)),""),"")</f>
        <v/>
      </c>
    </row>
    <row r="32" spans="1:18">
      <c r="C32" t="b">
        <f>IF('To Do List Sorted'!$E32=Sheet2!$A$15,TRUE,FALSE)</f>
        <v>0</v>
      </c>
      <c r="E32" s="1" t="str">
        <f>IF(AND('To Do List Sorted'!C32="Yes",'To Do List Sorted'!D32="Yes"),'To Do List Sorted'!B32,"")</f>
        <v/>
      </c>
      <c r="F32" s="1" t="str">
        <f>IF(AND('To Do List Sorted'!C32="Yes",'To Do List Sorted'!D32="No"),'To Do List Sorted'!B32,"")</f>
        <v/>
      </c>
      <c r="G32" s="1" t="str">
        <f>IF(AND('To Do List Sorted'!C32="No",'To Do List Sorted'!D32="Yes"),'To Do List Sorted'!B32,"")</f>
        <v/>
      </c>
      <c r="H32" s="1" t="str">
        <f>IF(AND('To Do List Sorted'!C32="No",'To Do List Sorted'!D32="No"),'To Do List Sorted'!B32,"")</f>
        <v/>
      </c>
      <c r="J32" s="1" t="str">
        <f>IF(E32&lt;&gt;"",ROWS($I$3:I32),"")</f>
        <v/>
      </c>
      <c r="K32" s="1" t="str">
        <f>IF(F32&lt;&gt;"",ROWS($I$3:J32),"")</f>
        <v/>
      </c>
      <c r="L32" s="1" t="str">
        <f>IF(G32&lt;&gt;"",ROWS($I$3:K32),"")</f>
        <v/>
      </c>
      <c r="M32" s="1" t="str">
        <f>IF(H32&lt;&gt;"",ROWS($I$3:L32),"")</f>
        <v/>
      </c>
      <c r="N32" s="17"/>
      <c r="O32" s="3" t="str">
        <f>IFERROR(IF(INDEX(E$3:E$202,SMALL(J$3:J$202,ROWS($N$3:N32)+$B$6-1))&lt;&gt;"",CHAR(149)&amp; " "&amp;INDEX(E$3:E$202,SMALL(J$3:J$202,ROWS($N$3:N32)+$B$6-1)),""),"")</f>
        <v/>
      </c>
      <c r="P32" s="3" t="str">
        <f>IFERROR(IF(INDEX(F$3:F$202,SMALL(K$3:K$202,ROWS($N$3:O32)+$B$7-1))&lt;&gt;"",CHAR(149)&amp; " "&amp;INDEX(F$3:F$202,SMALL(K$3:K$202,ROWS($N$3:O32)+$B$7-1)),""),"")</f>
        <v/>
      </c>
      <c r="Q32" s="3" t="str">
        <f>IFERROR(IF(INDEX(G$3:G$202,SMALL(L$3:L$202,ROWS($N$3:P32)+$B$8-1))&lt;&gt;"",CHAR(149)&amp; " "&amp;INDEX(G$3:G$202,SMALL(L$3:L$202,ROWS($N$3:P32)+$B$8-1)),""),"")</f>
        <v/>
      </c>
      <c r="R32" s="3" t="str">
        <f>IFERROR(IF(INDEX(H$3:H$202,SMALL(M$3:M$202,ROWS($N$3:Q32)+$B$7-1))&lt;&gt;"",CHAR(149)&amp; " "&amp;INDEX(H$3:H$202,SMALL(M$3:M$202,ROWS($N$3:Q32)+$B$7-1)),""),"")</f>
        <v/>
      </c>
    </row>
    <row r="33" spans="3:18">
      <c r="C33" t="b">
        <f>IF('To Do List Sorted'!$E33=Sheet2!$A$15,TRUE,FALSE)</f>
        <v>0</v>
      </c>
      <c r="E33" s="1" t="str">
        <f>IF(AND('To Do List Sorted'!C33="Yes",'To Do List Sorted'!D33="Yes"),'To Do List Sorted'!B33,"")</f>
        <v/>
      </c>
      <c r="F33" s="1" t="str">
        <f>IF(AND('To Do List Sorted'!C33="Yes",'To Do List Sorted'!D33="No"),'To Do List Sorted'!B33,"")</f>
        <v/>
      </c>
      <c r="G33" s="1" t="str">
        <f>IF(AND('To Do List Sorted'!C33="No",'To Do List Sorted'!D33="Yes"),'To Do List Sorted'!B33,"")</f>
        <v/>
      </c>
      <c r="H33" s="1" t="str">
        <f>IF(AND('To Do List Sorted'!C33="No",'To Do List Sorted'!D33="No"),'To Do List Sorted'!B33,"")</f>
        <v/>
      </c>
      <c r="J33" s="1" t="str">
        <f>IF(E33&lt;&gt;"",ROWS($I$3:I33),"")</f>
        <v/>
      </c>
      <c r="K33" s="1" t="str">
        <f>IF(F33&lt;&gt;"",ROWS($I$3:J33),"")</f>
        <v/>
      </c>
      <c r="L33" s="1" t="str">
        <f>IF(G33&lt;&gt;"",ROWS($I$3:K33),"")</f>
        <v/>
      </c>
      <c r="M33" s="1" t="str">
        <f>IF(H33&lt;&gt;"",ROWS($I$3:L33),"")</f>
        <v/>
      </c>
      <c r="N33" s="17"/>
      <c r="O33" s="3" t="str">
        <f>IFERROR(IF(INDEX(E$3:E$202,SMALL(J$3:J$202,ROWS($N$3:N33)+$B$6-1))&lt;&gt;"",CHAR(149)&amp; " "&amp;INDEX(E$3:E$202,SMALL(J$3:J$202,ROWS($N$3:N33)+$B$6-1)),""),"")</f>
        <v/>
      </c>
      <c r="P33" s="3" t="str">
        <f>IFERROR(IF(INDEX(F$3:F$202,SMALL(K$3:K$202,ROWS($N$3:O33)+$B$7-1))&lt;&gt;"",CHAR(149)&amp; " "&amp;INDEX(F$3:F$202,SMALL(K$3:K$202,ROWS($N$3:O33)+$B$7-1)),""),"")</f>
        <v/>
      </c>
      <c r="Q33" s="3" t="str">
        <f>IFERROR(IF(INDEX(G$3:G$202,SMALL(L$3:L$202,ROWS($N$3:P33)+$B$8-1))&lt;&gt;"",CHAR(149)&amp; " "&amp;INDEX(G$3:G$202,SMALL(L$3:L$202,ROWS($N$3:P33)+$B$8-1)),""),"")</f>
        <v/>
      </c>
      <c r="R33" s="3" t="str">
        <f>IFERROR(IF(INDEX(H$3:H$202,SMALL(M$3:M$202,ROWS($N$3:Q33)+$B$7-1))&lt;&gt;"",CHAR(149)&amp; " "&amp;INDEX(H$3:H$202,SMALL(M$3:M$202,ROWS($N$3:Q33)+$B$7-1)),""),"")</f>
        <v/>
      </c>
    </row>
    <row r="34" spans="3:18">
      <c r="C34" t="b">
        <f>IF('To Do List Sorted'!$E34=Sheet2!$A$15,TRUE,FALSE)</f>
        <v>0</v>
      </c>
      <c r="E34" s="1" t="str">
        <f>IF(AND('To Do List Sorted'!C34="Yes",'To Do List Sorted'!D34="Yes"),'To Do List Sorted'!B34,"")</f>
        <v/>
      </c>
      <c r="F34" s="1" t="str">
        <f>IF(AND('To Do List Sorted'!C34="Yes",'To Do List Sorted'!D34="No"),'To Do List Sorted'!B34,"")</f>
        <v/>
      </c>
      <c r="G34" s="1" t="str">
        <f>IF(AND('To Do List Sorted'!C34="No",'To Do List Sorted'!D34="Yes"),'To Do List Sorted'!B34,"")</f>
        <v/>
      </c>
      <c r="H34" s="1" t="str">
        <f>IF(AND('To Do List Sorted'!C34="No",'To Do List Sorted'!D34="No"),'To Do List Sorted'!B34,"")</f>
        <v/>
      </c>
      <c r="J34" s="1" t="str">
        <f>IF(E34&lt;&gt;"",ROWS($I$3:I34),"")</f>
        <v/>
      </c>
      <c r="K34" s="1" t="str">
        <f>IF(F34&lt;&gt;"",ROWS($I$3:J34),"")</f>
        <v/>
      </c>
      <c r="L34" s="1" t="str">
        <f>IF(G34&lt;&gt;"",ROWS($I$3:K34),"")</f>
        <v/>
      </c>
      <c r="M34" s="1" t="str">
        <f>IF(H34&lt;&gt;"",ROWS($I$3:L34),"")</f>
        <v/>
      </c>
      <c r="N34" s="17"/>
      <c r="O34" s="3" t="str">
        <f>IFERROR(IF(INDEX(E$3:E$202,SMALL(J$3:J$202,ROWS($N$3:N34)+$B$6-1))&lt;&gt;"",CHAR(149)&amp; " "&amp;INDEX(E$3:E$202,SMALL(J$3:J$202,ROWS($N$3:N34)+$B$6-1)),""),"")</f>
        <v/>
      </c>
      <c r="P34" s="3" t="str">
        <f>IFERROR(IF(INDEX(F$3:F$202,SMALL(K$3:K$202,ROWS($N$3:O34)+$B$7-1))&lt;&gt;"",CHAR(149)&amp; " "&amp;INDEX(F$3:F$202,SMALL(K$3:K$202,ROWS($N$3:O34)+$B$7-1)),""),"")</f>
        <v/>
      </c>
      <c r="Q34" s="3" t="str">
        <f>IFERROR(IF(INDEX(G$3:G$202,SMALL(L$3:L$202,ROWS($N$3:P34)+$B$8-1))&lt;&gt;"",CHAR(149)&amp; " "&amp;INDEX(G$3:G$202,SMALL(L$3:L$202,ROWS($N$3:P34)+$B$8-1)),""),"")</f>
        <v/>
      </c>
      <c r="R34" s="3" t="str">
        <f>IFERROR(IF(INDEX(H$3:H$202,SMALL(M$3:M$202,ROWS($N$3:Q34)+$B$7-1))&lt;&gt;"",CHAR(149)&amp; " "&amp;INDEX(H$3:H$202,SMALL(M$3:M$202,ROWS($N$3:Q34)+$B$7-1)),""),"")</f>
        <v/>
      </c>
    </row>
    <row r="35" spans="3:18">
      <c r="C35" t="b">
        <f>IF('To Do List Sorted'!$E35=Sheet2!$A$15,TRUE,FALSE)</f>
        <v>0</v>
      </c>
      <c r="E35" s="1" t="str">
        <f>IF(AND('To Do List Sorted'!C35="Yes",'To Do List Sorted'!D35="Yes"),'To Do List Sorted'!B35,"")</f>
        <v/>
      </c>
      <c r="F35" s="1" t="str">
        <f>IF(AND('To Do List Sorted'!C35="Yes",'To Do List Sorted'!D35="No"),'To Do List Sorted'!B35,"")</f>
        <v/>
      </c>
      <c r="G35" s="1" t="str">
        <f>IF(AND('To Do List Sorted'!C35="No",'To Do List Sorted'!D35="Yes"),'To Do List Sorted'!B35,"")</f>
        <v/>
      </c>
      <c r="H35" s="1" t="str">
        <f>IF(AND('To Do List Sorted'!C35="No",'To Do List Sorted'!D35="No"),'To Do List Sorted'!B35,"")</f>
        <v/>
      </c>
      <c r="J35" s="1" t="str">
        <f>IF(E35&lt;&gt;"",ROWS($I$3:I35),"")</f>
        <v/>
      </c>
      <c r="K35" s="1" t="str">
        <f>IF(F35&lt;&gt;"",ROWS($I$3:J35),"")</f>
        <v/>
      </c>
      <c r="L35" s="1" t="str">
        <f>IF(G35&lt;&gt;"",ROWS($I$3:K35),"")</f>
        <v/>
      </c>
      <c r="M35" s="1" t="str">
        <f>IF(H35&lt;&gt;"",ROWS($I$3:L35),"")</f>
        <v/>
      </c>
      <c r="N35" s="17"/>
      <c r="O35" s="3" t="str">
        <f>IFERROR(IF(INDEX(E$3:E$202,SMALL(J$3:J$202,ROWS($N$3:N35)+$B$6-1))&lt;&gt;"",CHAR(149)&amp; " "&amp;INDEX(E$3:E$202,SMALL(J$3:J$202,ROWS($N$3:N35)+$B$6-1)),""),"")</f>
        <v/>
      </c>
      <c r="P35" s="3" t="str">
        <f>IFERROR(IF(INDEX(F$3:F$202,SMALL(K$3:K$202,ROWS($N$3:O35)+$B$7-1))&lt;&gt;"",CHAR(149)&amp; " "&amp;INDEX(F$3:F$202,SMALL(K$3:K$202,ROWS($N$3:O35)+$B$7-1)),""),"")</f>
        <v/>
      </c>
      <c r="Q35" s="3" t="str">
        <f>IFERROR(IF(INDEX(G$3:G$202,SMALL(L$3:L$202,ROWS($N$3:P35)+$B$8-1))&lt;&gt;"",CHAR(149)&amp; " "&amp;INDEX(G$3:G$202,SMALL(L$3:L$202,ROWS($N$3:P35)+$B$8-1)),""),"")</f>
        <v/>
      </c>
      <c r="R35" s="3" t="str">
        <f>IFERROR(IF(INDEX(H$3:H$202,SMALL(M$3:M$202,ROWS($N$3:Q35)+$B$7-1))&lt;&gt;"",CHAR(149)&amp; " "&amp;INDEX(H$3:H$202,SMALL(M$3:M$202,ROWS($N$3:Q35)+$B$7-1)),""),"")</f>
        <v/>
      </c>
    </row>
    <row r="36" spans="3:18">
      <c r="C36" t="b">
        <f>IF('To Do List Sorted'!$E36=Sheet2!$A$15,TRUE,FALSE)</f>
        <v>0</v>
      </c>
      <c r="E36" s="1" t="str">
        <f>IF(AND('To Do List Sorted'!C36="Yes",'To Do List Sorted'!D36="Yes"),'To Do List Sorted'!B36,"")</f>
        <v/>
      </c>
      <c r="F36" s="1" t="str">
        <f>IF(AND('To Do List Sorted'!C36="Yes",'To Do List Sorted'!D36="No"),'To Do List Sorted'!B36,"")</f>
        <v/>
      </c>
      <c r="G36" s="1" t="str">
        <f>IF(AND('To Do List Sorted'!C36="No",'To Do List Sorted'!D36="Yes"),'To Do List Sorted'!B36,"")</f>
        <v/>
      </c>
      <c r="H36" s="1" t="str">
        <f>IF(AND('To Do List Sorted'!C36="No",'To Do List Sorted'!D36="No"),'To Do List Sorted'!B36,"")</f>
        <v/>
      </c>
      <c r="J36" s="1" t="str">
        <f>IF(E36&lt;&gt;"",ROWS($I$3:I36),"")</f>
        <v/>
      </c>
      <c r="K36" s="1" t="str">
        <f>IF(F36&lt;&gt;"",ROWS($I$3:J36),"")</f>
        <v/>
      </c>
      <c r="L36" s="1" t="str">
        <f>IF(G36&lt;&gt;"",ROWS($I$3:K36),"")</f>
        <v/>
      </c>
      <c r="M36" s="1" t="str">
        <f>IF(H36&lt;&gt;"",ROWS($I$3:L36),"")</f>
        <v/>
      </c>
      <c r="N36" s="17"/>
      <c r="O36" s="3" t="str">
        <f>IFERROR(IF(INDEX(E$3:E$202,SMALL(J$3:J$202,ROWS($N$3:N36)+$B$6-1))&lt;&gt;"",CHAR(149)&amp; " "&amp;INDEX(E$3:E$202,SMALL(J$3:J$202,ROWS($N$3:N36)+$B$6-1)),""),"")</f>
        <v/>
      </c>
      <c r="P36" s="3" t="str">
        <f>IFERROR(IF(INDEX(F$3:F$202,SMALL(K$3:K$202,ROWS($N$3:O36)+$B$7-1))&lt;&gt;"",CHAR(149)&amp; " "&amp;INDEX(F$3:F$202,SMALL(K$3:K$202,ROWS($N$3:O36)+$B$7-1)),""),"")</f>
        <v/>
      </c>
      <c r="Q36" s="3" t="str">
        <f>IFERROR(IF(INDEX(G$3:G$202,SMALL(L$3:L$202,ROWS($N$3:P36)+$B$8-1))&lt;&gt;"",CHAR(149)&amp; " "&amp;INDEX(G$3:G$202,SMALL(L$3:L$202,ROWS($N$3:P36)+$B$8-1)),""),"")</f>
        <v/>
      </c>
      <c r="R36" s="3" t="str">
        <f>IFERROR(IF(INDEX(H$3:H$202,SMALL(M$3:M$202,ROWS($N$3:Q36)+$B$7-1))&lt;&gt;"",CHAR(149)&amp; " "&amp;INDEX(H$3:H$202,SMALL(M$3:M$202,ROWS($N$3:Q36)+$B$7-1)),""),"")</f>
        <v/>
      </c>
    </row>
    <row r="37" spans="3:18">
      <c r="C37" t="b">
        <f>IF('To Do List Sorted'!$E37=Sheet2!$A$15,TRUE,FALSE)</f>
        <v>0</v>
      </c>
      <c r="E37" s="1" t="str">
        <f>IF(AND('To Do List Sorted'!C37="Yes",'To Do List Sorted'!D37="Yes"),'To Do List Sorted'!B37,"")</f>
        <v/>
      </c>
      <c r="F37" s="1" t="str">
        <f>IF(AND('To Do List Sorted'!C37="Yes",'To Do List Sorted'!D37="No"),'To Do List Sorted'!B37,"")</f>
        <v/>
      </c>
      <c r="G37" s="1" t="str">
        <f>IF(AND('To Do List Sorted'!C37="No",'To Do List Sorted'!D37="Yes"),'To Do List Sorted'!B37,"")</f>
        <v/>
      </c>
      <c r="H37" s="1" t="str">
        <f>IF(AND('To Do List Sorted'!C37="No",'To Do List Sorted'!D37="No"),'To Do List Sorted'!B37,"")</f>
        <v/>
      </c>
      <c r="J37" s="1" t="str">
        <f>IF(E37&lt;&gt;"",ROWS($I$3:I37),"")</f>
        <v/>
      </c>
      <c r="K37" s="1" t="str">
        <f>IF(F37&lt;&gt;"",ROWS($I$3:J37),"")</f>
        <v/>
      </c>
      <c r="L37" s="1" t="str">
        <f>IF(G37&lt;&gt;"",ROWS($I$3:K37),"")</f>
        <v/>
      </c>
      <c r="M37" s="1" t="str">
        <f>IF(H37&lt;&gt;"",ROWS($I$3:L37),"")</f>
        <v/>
      </c>
      <c r="N37" s="17"/>
      <c r="O37" s="3" t="str">
        <f>IFERROR(IF(INDEX(E$3:E$202,SMALL(J$3:J$202,ROWS($N$3:N37)+$B$6-1))&lt;&gt;"",CHAR(149)&amp; " "&amp;INDEX(E$3:E$202,SMALL(J$3:J$202,ROWS($N$3:N37)+$B$6-1)),""),"")</f>
        <v/>
      </c>
      <c r="P37" s="3" t="str">
        <f>IFERROR(IF(INDEX(F$3:F$202,SMALL(K$3:K$202,ROWS($N$3:O37)+$B$7-1))&lt;&gt;"",CHAR(149)&amp; " "&amp;INDEX(F$3:F$202,SMALL(K$3:K$202,ROWS($N$3:O37)+$B$7-1)),""),"")</f>
        <v/>
      </c>
      <c r="Q37" s="3" t="str">
        <f>IFERROR(IF(INDEX(G$3:G$202,SMALL(L$3:L$202,ROWS($N$3:P37)+$B$8-1))&lt;&gt;"",CHAR(149)&amp; " "&amp;INDEX(G$3:G$202,SMALL(L$3:L$202,ROWS($N$3:P37)+$B$8-1)),""),"")</f>
        <v/>
      </c>
      <c r="R37" s="3" t="str">
        <f>IFERROR(IF(INDEX(H$3:H$202,SMALL(M$3:M$202,ROWS($N$3:Q37)+$B$7-1))&lt;&gt;"",CHAR(149)&amp; " "&amp;INDEX(H$3:H$202,SMALL(M$3:M$202,ROWS($N$3:Q37)+$B$7-1)),""),"")</f>
        <v/>
      </c>
    </row>
    <row r="38" spans="3:18">
      <c r="C38" t="b">
        <f>IF('To Do List Sorted'!$E38=Sheet2!$A$15,TRUE,FALSE)</f>
        <v>0</v>
      </c>
      <c r="E38" s="1" t="str">
        <f>IF(AND('To Do List Sorted'!C38="Yes",'To Do List Sorted'!D38="Yes"),'To Do List Sorted'!B38,"")</f>
        <v/>
      </c>
      <c r="F38" s="1" t="str">
        <f>IF(AND('To Do List Sorted'!C38="Yes",'To Do List Sorted'!D38="No"),'To Do List Sorted'!B38,"")</f>
        <v/>
      </c>
      <c r="G38" s="1" t="str">
        <f>IF(AND('To Do List Sorted'!C38="No",'To Do List Sorted'!D38="Yes"),'To Do List Sorted'!B38,"")</f>
        <v/>
      </c>
      <c r="H38" s="1" t="str">
        <f>IF(AND('To Do List Sorted'!C38="No",'To Do List Sorted'!D38="No"),'To Do List Sorted'!B38,"")</f>
        <v/>
      </c>
      <c r="J38" s="1" t="str">
        <f>IF(E38&lt;&gt;"",ROWS($I$3:I38),"")</f>
        <v/>
      </c>
      <c r="K38" s="1" t="str">
        <f>IF(F38&lt;&gt;"",ROWS($I$3:J38),"")</f>
        <v/>
      </c>
      <c r="L38" s="1" t="str">
        <f>IF(G38&lt;&gt;"",ROWS($I$3:K38),"")</f>
        <v/>
      </c>
      <c r="M38" s="1" t="str">
        <f>IF(H38&lt;&gt;"",ROWS($I$3:L38),"")</f>
        <v/>
      </c>
      <c r="N38" s="17"/>
      <c r="O38" s="3" t="str">
        <f>IFERROR(IF(INDEX(E$3:E$202,SMALL(J$3:J$202,ROWS($N$3:N38)+$B$6-1))&lt;&gt;"",CHAR(149)&amp; " "&amp;INDEX(E$3:E$202,SMALL(J$3:J$202,ROWS($N$3:N38)+$B$6-1)),""),"")</f>
        <v/>
      </c>
      <c r="P38" s="3" t="str">
        <f>IFERROR(IF(INDEX(F$3:F$202,SMALL(K$3:K$202,ROWS($N$3:O38)+$B$7-1))&lt;&gt;"",CHAR(149)&amp; " "&amp;INDEX(F$3:F$202,SMALL(K$3:K$202,ROWS($N$3:O38)+$B$7-1)),""),"")</f>
        <v/>
      </c>
      <c r="Q38" s="3" t="str">
        <f>IFERROR(IF(INDEX(G$3:G$202,SMALL(L$3:L$202,ROWS($N$3:P38)+$B$8-1))&lt;&gt;"",CHAR(149)&amp; " "&amp;INDEX(G$3:G$202,SMALL(L$3:L$202,ROWS($N$3:P38)+$B$8-1)),""),"")</f>
        <v/>
      </c>
      <c r="R38" s="3" t="str">
        <f>IFERROR(IF(INDEX(H$3:H$202,SMALL(M$3:M$202,ROWS($N$3:Q38)+$B$7-1))&lt;&gt;"",CHAR(149)&amp; " "&amp;INDEX(H$3:H$202,SMALL(M$3:M$202,ROWS($N$3:Q38)+$B$7-1)),""),"")</f>
        <v/>
      </c>
    </row>
    <row r="39" spans="3:18">
      <c r="C39" t="b">
        <f>IF('To Do List Sorted'!$E39=Sheet2!$A$15,TRUE,FALSE)</f>
        <v>0</v>
      </c>
      <c r="E39" s="1" t="str">
        <f>IF(AND('To Do List Sorted'!C39="Yes",'To Do List Sorted'!D39="Yes"),'To Do List Sorted'!B39,"")</f>
        <v/>
      </c>
      <c r="F39" s="1" t="str">
        <f>IF(AND('To Do List Sorted'!C39="Yes",'To Do List Sorted'!D39="No"),'To Do List Sorted'!B39,"")</f>
        <v/>
      </c>
      <c r="G39" s="1" t="str">
        <f>IF(AND('To Do List Sorted'!C39="No",'To Do List Sorted'!D39="Yes"),'To Do List Sorted'!B39,"")</f>
        <v/>
      </c>
      <c r="H39" s="1" t="str">
        <f>IF(AND('To Do List Sorted'!C39="No",'To Do List Sorted'!D39="No"),'To Do List Sorted'!B39,"")</f>
        <v/>
      </c>
      <c r="J39" s="1" t="str">
        <f>IF(E39&lt;&gt;"",ROWS($I$3:I39),"")</f>
        <v/>
      </c>
      <c r="K39" s="1" t="str">
        <f>IF(F39&lt;&gt;"",ROWS($I$3:J39),"")</f>
        <v/>
      </c>
      <c r="L39" s="1" t="str">
        <f>IF(G39&lt;&gt;"",ROWS($I$3:K39),"")</f>
        <v/>
      </c>
      <c r="M39" s="1" t="str">
        <f>IF(H39&lt;&gt;"",ROWS($I$3:L39),"")</f>
        <v/>
      </c>
      <c r="N39" s="17"/>
      <c r="O39" s="3" t="str">
        <f>IFERROR(IF(INDEX(E$3:E$202,SMALL(J$3:J$202,ROWS($N$3:N39)+$B$6-1))&lt;&gt;"",CHAR(149)&amp; " "&amp;INDEX(E$3:E$202,SMALL(J$3:J$202,ROWS($N$3:N39)+$B$6-1)),""),"")</f>
        <v/>
      </c>
      <c r="P39" s="3" t="str">
        <f>IFERROR(IF(INDEX(F$3:F$202,SMALL(K$3:K$202,ROWS($N$3:O39)+$B$7-1))&lt;&gt;"",CHAR(149)&amp; " "&amp;INDEX(F$3:F$202,SMALL(K$3:K$202,ROWS($N$3:O39)+$B$7-1)),""),"")</f>
        <v/>
      </c>
      <c r="Q39" s="3" t="str">
        <f>IFERROR(IF(INDEX(G$3:G$202,SMALL(L$3:L$202,ROWS($N$3:P39)+$B$8-1))&lt;&gt;"",CHAR(149)&amp; " "&amp;INDEX(G$3:G$202,SMALL(L$3:L$202,ROWS($N$3:P39)+$B$8-1)),""),"")</f>
        <v/>
      </c>
      <c r="R39" s="3" t="str">
        <f>IFERROR(IF(INDEX(H$3:H$202,SMALL(M$3:M$202,ROWS($N$3:Q39)+$B$7-1))&lt;&gt;"",CHAR(149)&amp; " "&amp;INDEX(H$3:H$202,SMALL(M$3:M$202,ROWS($N$3:Q39)+$B$7-1)),""),"")</f>
        <v/>
      </c>
    </row>
    <row r="40" spans="3:18">
      <c r="C40" t="b">
        <f>IF('To Do List Sorted'!$E40=Sheet2!$A$15,TRUE,FALSE)</f>
        <v>0</v>
      </c>
      <c r="E40" s="1" t="str">
        <f>IF(AND('To Do List Sorted'!C40="Yes",'To Do List Sorted'!D40="Yes"),'To Do List Sorted'!B40,"")</f>
        <v/>
      </c>
      <c r="F40" s="1" t="str">
        <f>IF(AND('To Do List Sorted'!C40="Yes",'To Do List Sorted'!D40="No"),'To Do List Sorted'!B40,"")</f>
        <v/>
      </c>
      <c r="G40" s="1" t="str">
        <f>IF(AND('To Do List Sorted'!C40="No",'To Do List Sorted'!D40="Yes"),'To Do List Sorted'!B40,"")</f>
        <v/>
      </c>
      <c r="H40" s="1" t="str">
        <f>IF(AND('To Do List Sorted'!C40="No",'To Do List Sorted'!D40="No"),'To Do List Sorted'!B40,"")</f>
        <v/>
      </c>
      <c r="J40" s="1" t="str">
        <f>IF(E40&lt;&gt;"",ROWS($I$3:I40),"")</f>
        <v/>
      </c>
      <c r="K40" s="1" t="str">
        <f>IF(F40&lt;&gt;"",ROWS($I$3:J40),"")</f>
        <v/>
      </c>
      <c r="L40" s="1" t="str">
        <f>IF(G40&lt;&gt;"",ROWS($I$3:K40),"")</f>
        <v/>
      </c>
      <c r="M40" s="1" t="str">
        <f>IF(H40&lt;&gt;"",ROWS($I$3:L40),"")</f>
        <v/>
      </c>
      <c r="N40" s="17"/>
      <c r="O40" s="3" t="str">
        <f>IFERROR(IF(INDEX(E$3:E$202,SMALL(J$3:J$202,ROWS($N$3:N40)+$B$6-1))&lt;&gt;"",CHAR(149)&amp; " "&amp;INDEX(E$3:E$202,SMALL(J$3:J$202,ROWS($N$3:N40)+$B$6-1)),""),"")</f>
        <v/>
      </c>
      <c r="P40" s="3" t="str">
        <f>IFERROR(IF(INDEX(F$3:F$202,SMALL(K$3:K$202,ROWS($N$3:O40)+$B$7-1))&lt;&gt;"",CHAR(149)&amp; " "&amp;INDEX(F$3:F$202,SMALL(K$3:K$202,ROWS($N$3:O40)+$B$7-1)),""),"")</f>
        <v/>
      </c>
      <c r="Q40" s="3" t="str">
        <f>IFERROR(IF(INDEX(G$3:G$202,SMALL(L$3:L$202,ROWS($N$3:P40)+$B$8-1))&lt;&gt;"",CHAR(149)&amp; " "&amp;INDEX(G$3:G$202,SMALL(L$3:L$202,ROWS($N$3:P40)+$B$8-1)),""),"")</f>
        <v/>
      </c>
      <c r="R40" s="3" t="str">
        <f>IFERROR(IF(INDEX(H$3:H$202,SMALL(M$3:M$202,ROWS($N$3:Q40)+$B$7-1))&lt;&gt;"",CHAR(149)&amp; " "&amp;INDEX(H$3:H$202,SMALL(M$3:M$202,ROWS($N$3:Q40)+$B$7-1)),""),"")</f>
        <v/>
      </c>
    </row>
    <row r="41" spans="3:18">
      <c r="C41" t="b">
        <f>IF('To Do List Sorted'!$E41=Sheet2!$A$15,TRUE,FALSE)</f>
        <v>0</v>
      </c>
      <c r="E41" s="1" t="str">
        <f>IF(AND('To Do List Sorted'!C41="Yes",'To Do List Sorted'!D41="Yes"),'To Do List Sorted'!B41,"")</f>
        <v/>
      </c>
      <c r="F41" s="1" t="str">
        <f>IF(AND('To Do List Sorted'!C41="Yes",'To Do List Sorted'!D41="No"),'To Do List Sorted'!B41,"")</f>
        <v/>
      </c>
      <c r="G41" s="1" t="str">
        <f>IF(AND('To Do List Sorted'!C41="No",'To Do List Sorted'!D41="Yes"),'To Do List Sorted'!B41,"")</f>
        <v/>
      </c>
      <c r="H41" s="1" t="str">
        <f>IF(AND('To Do List Sorted'!C41="No",'To Do List Sorted'!D41="No"),'To Do List Sorted'!B41,"")</f>
        <v/>
      </c>
      <c r="J41" s="1" t="str">
        <f>IF(E41&lt;&gt;"",ROWS($I$3:I41),"")</f>
        <v/>
      </c>
      <c r="K41" s="1" t="str">
        <f>IF(F41&lt;&gt;"",ROWS($I$3:J41),"")</f>
        <v/>
      </c>
      <c r="L41" s="1" t="str">
        <f>IF(G41&lt;&gt;"",ROWS($I$3:K41),"")</f>
        <v/>
      </c>
      <c r="M41" s="1" t="str">
        <f>IF(H41&lt;&gt;"",ROWS($I$3:L41),"")</f>
        <v/>
      </c>
      <c r="N41" s="17"/>
      <c r="O41" s="3" t="str">
        <f>IFERROR(IF(INDEX(E$3:E$202,SMALL(J$3:J$202,ROWS($N$3:N41)+$B$6-1))&lt;&gt;"",CHAR(149)&amp; " "&amp;INDEX(E$3:E$202,SMALL(J$3:J$202,ROWS($N$3:N41)+$B$6-1)),""),"")</f>
        <v/>
      </c>
      <c r="P41" s="3" t="str">
        <f>IFERROR(IF(INDEX(F$3:F$202,SMALL(K$3:K$202,ROWS($N$3:O41)+$B$7-1))&lt;&gt;"",CHAR(149)&amp; " "&amp;INDEX(F$3:F$202,SMALL(K$3:K$202,ROWS($N$3:O41)+$B$7-1)),""),"")</f>
        <v/>
      </c>
      <c r="Q41" s="3" t="str">
        <f>IFERROR(IF(INDEX(G$3:G$202,SMALL(L$3:L$202,ROWS($N$3:P41)+$B$8-1))&lt;&gt;"",CHAR(149)&amp; " "&amp;INDEX(G$3:G$202,SMALL(L$3:L$202,ROWS($N$3:P41)+$B$8-1)),""),"")</f>
        <v/>
      </c>
      <c r="R41" s="3" t="str">
        <f>IFERROR(IF(INDEX(H$3:H$202,SMALL(M$3:M$202,ROWS($N$3:Q41)+$B$7-1))&lt;&gt;"",CHAR(149)&amp; " "&amp;INDEX(H$3:H$202,SMALL(M$3:M$202,ROWS($N$3:Q41)+$B$7-1)),""),"")</f>
        <v/>
      </c>
    </row>
    <row r="42" spans="3:18">
      <c r="C42" t="b">
        <f>IF('To Do List Sorted'!$E42=Sheet2!$A$15,TRUE,FALSE)</f>
        <v>0</v>
      </c>
      <c r="E42" s="1" t="str">
        <f>IF(AND('To Do List Sorted'!C42="Yes",'To Do List Sorted'!D42="Yes"),'To Do List Sorted'!B42,"")</f>
        <v/>
      </c>
      <c r="F42" s="1" t="str">
        <f>IF(AND('To Do List Sorted'!C42="Yes",'To Do List Sorted'!D42="No"),'To Do List Sorted'!B42,"")</f>
        <v/>
      </c>
      <c r="G42" s="1" t="str">
        <f>IF(AND('To Do List Sorted'!C42="No",'To Do List Sorted'!D42="Yes"),'To Do List Sorted'!B42,"")</f>
        <v/>
      </c>
      <c r="H42" s="1" t="str">
        <f>IF(AND('To Do List Sorted'!C42="No",'To Do List Sorted'!D42="No"),'To Do List Sorted'!B42,"")</f>
        <v/>
      </c>
      <c r="J42" s="1" t="str">
        <f>IF(E42&lt;&gt;"",ROWS($I$3:I42),"")</f>
        <v/>
      </c>
      <c r="K42" s="1" t="str">
        <f>IF(F42&lt;&gt;"",ROWS($I$3:J42),"")</f>
        <v/>
      </c>
      <c r="L42" s="1" t="str">
        <f>IF(G42&lt;&gt;"",ROWS($I$3:K42),"")</f>
        <v/>
      </c>
      <c r="M42" s="1" t="str">
        <f>IF(H42&lt;&gt;"",ROWS($I$3:L42),"")</f>
        <v/>
      </c>
      <c r="N42" s="17"/>
      <c r="O42" s="3" t="str">
        <f>IFERROR(IF(INDEX(E$3:E$202,SMALL(J$3:J$202,ROWS($N$3:N42)+$B$6-1))&lt;&gt;"",CHAR(149)&amp; " "&amp;INDEX(E$3:E$202,SMALL(J$3:J$202,ROWS($N$3:N42)+$B$6-1)),""),"")</f>
        <v/>
      </c>
      <c r="P42" s="3" t="str">
        <f>IFERROR(IF(INDEX(F$3:F$202,SMALL(K$3:K$202,ROWS($N$3:O42)+$B$7-1))&lt;&gt;"",CHAR(149)&amp; " "&amp;INDEX(F$3:F$202,SMALL(K$3:K$202,ROWS($N$3:O42)+$B$7-1)),""),"")</f>
        <v/>
      </c>
      <c r="Q42" s="3" t="str">
        <f>IFERROR(IF(INDEX(G$3:G$202,SMALL(L$3:L$202,ROWS($N$3:P42)+$B$8-1))&lt;&gt;"",CHAR(149)&amp; " "&amp;INDEX(G$3:G$202,SMALL(L$3:L$202,ROWS($N$3:P42)+$B$8-1)),""),"")</f>
        <v/>
      </c>
      <c r="R42" s="3" t="str">
        <f>IFERROR(IF(INDEX(H$3:H$202,SMALL(M$3:M$202,ROWS($N$3:Q42)+$B$7-1))&lt;&gt;"",CHAR(149)&amp; " "&amp;INDEX(H$3:H$202,SMALL(M$3:M$202,ROWS($N$3:Q42)+$B$7-1)),""),"")</f>
        <v/>
      </c>
    </row>
    <row r="43" spans="3:18">
      <c r="C43" t="b">
        <f>IF('To Do List Sorted'!$E43=Sheet2!$A$15,TRUE,FALSE)</f>
        <v>0</v>
      </c>
      <c r="E43" s="1" t="str">
        <f>IF(AND('To Do List Sorted'!C43="Yes",'To Do List Sorted'!D43="Yes"),'To Do List Sorted'!B43,"")</f>
        <v/>
      </c>
      <c r="F43" s="1" t="str">
        <f>IF(AND('To Do List Sorted'!C43="Yes",'To Do List Sorted'!D43="No"),'To Do List Sorted'!B43,"")</f>
        <v/>
      </c>
      <c r="G43" s="1" t="str">
        <f>IF(AND('To Do List Sorted'!C43="No",'To Do List Sorted'!D43="Yes"),'To Do List Sorted'!B43,"")</f>
        <v/>
      </c>
      <c r="H43" s="1" t="str">
        <f>IF(AND('To Do List Sorted'!C43="No",'To Do List Sorted'!D43="No"),'To Do List Sorted'!B43,"")</f>
        <v/>
      </c>
      <c r="J43" s="1" t="str">
        <f>IF(E43&lt;&gt;"",ROWS($I$3:I43),"")</f>
        <v/>
      </c>
      <c r="K43" s="1" t="str">
        <f>IF(F43&lt;&gt;"",ROWS($I$3:J43),"")</f>
        <v/>
      </c>
      <c r="L43" s="1" t="str">
        <f>IF(G43&lt;&gt;"",ROWS($I$3:K43),"")</f>
        <v/>
      </c>
      <c r="M43" s="1" t="str">
        <f>IF(H43&lt;&gt;"",ROWS($I$3:L43),"")</f>
        <v/>
      </c>
      <c r="N43" s="17"/>
      <c r="O43" s="3" t="str">
        <f>IFERROR(IF(INDEX(E$3:E$202,SMALL(J$3:J$202,ROWS($N$3:N43)+$B$6-1))&lt;&gt;"",CHAR(149)&amp; " "&amp;INDEX(E$3:E$202,SMALL(J$3:J$202,ROWS($N$3:N43)+$B$6-1)),""),"")</f>
        <v/>
      </c>
      <c r="P43" s="3" t="str">
        <f>IFERROR(IF(INDEX(F$3:F$202,SMALL(K$3:K$202,ROWS($N$3:O43)+$B$7-1))&lt;&gt;"",CHAR(149)&amp; " "&amp;INDEX(F$3:F$202,SMALL(K$3:K$202,ROWS($N$3:O43)+$B$7-1)),""),"")</f>
        <v/>
      </c>
      <c r="Q43" s="3" t="str">
        <f>IFERROR(IF(INDEX(G$3:G$202,SMALL(L$3:L$202,ROWS($N$3:P43)+$B$8-1))&lt;&gt;"",CHAR(149)&amp; " "&amp;INDEX(G$3:G$202,SMALL(L$3:L$202,ROWS($N$3:P43)+$B$8-1)),""),"")</f>
        <v/>
      </c>
      <c r="R43" s="3" t="str">
        <f>IFERROR(IF(INDEX(H$3:H$202,SMALL(M$3:M$202,ROWS($N$3:Q43)+$B$7-1))&lt;&gt;"",CHAR(149)&amp; " "&amp;INDEX(H$3:H$202,SMALL(M$3:M$202,ROWS($N$3:Q43)+$B$7-1)),""),"")</f>
        <v/>
      </c>
    </row>
    <row r="44" spans="3:18">
      <c r="C44" t="b">
        <f>IF('To Do List Sorted'!$E44=Sheet2!$A$15,TRUE,FALSE)</f>
        <v>0</v>
      </c>
      <c r="E44" s="1" t="str">
        <f>IF(AND('To Do List Sorted'!C44="Yes",'To Do List Sorted'!D44="Yes"),'To Do List Sorted'!B44,"")</f>
        <v/>
      </c>
      <c r="F44" s="1" t="str">
        <f>IF(AND('To Do List Sorted'!C44="Yes",'To Do List Sorted'!D44="No"),'To Do List Sorted'!B44,"")</f>
        <v/>
      </c>
      <c r="G44" s="1" t="str">
        <f>IF(AND('To Do List Sorted'!C44="No",'To Do List Sorted'!D44="Yes"),'To Do List Sorted'!B44,"")</f>
        <v/>
      </c>
      <c r="H44" s="1" t="str">
        <f>IF(AND('To Do List Sorted'!C44="No",'To Do List Sorted'!D44="No"),'To Do List Sorted'!B44,"")</f>
        <v/>
      </c>
      <c r="J44" s="1" t="str">
        <f>IF(E44&lt;&gt;"",ROWS($I$3:I44),"")</f>
        <v/>
      </c>
      <c r="K44" s="1" t="str">
        <f>IF(F44&lt;&gt;"",ROWS($I$3:J44),"")</f>
        <v/>
      </c>
      <c r="L44" s="1" t="str">
        <f>IF(G44&lt;&gt;"",ROWS($I$3:K44),"")</f>
        <v/>
      </c>
      <c r="M44" s="1" t="str">
        <f>IF(H44&lt;&gt;"",ROWS($I$3:L44),"")</f>
        <v/>
      </c>
      <c r="N44" s="17"/>
      <c r="O44" s="3" t="str">
        <f>IFERROR(IF(INDEX(E$3:E$202,SMALL(J$3:J$202,ROWS($N$3:N44)+$B$6-1))&lt;&gt;"",CHAR(149)&amp; " "&amp;INDEX(E$3:E$202,SMALL(J$3:J$202,ROWS($N$3:N44)+$B$6-1)),""),"")</f>
        <v/>
      </c>
      <c r="P44" s="3" t="str">
        <f>IFERROR(IF(INDEX(F$3:F$202,SMALL(K$3:K$202,ROWS($N$3:O44)+$B$7-1))&lt;&gt;"",CHAR(149)&amp; " "&amp;INDEX(F$3:F$202,SMALL(K$3:K$202,ROWS($N$3:O44)+$B$7-1)),""),"")</f>
        <v/>
      </c>
      <c r="Q44" s="3" t="str">
        <f>IFERROR(IF(INDEX(G$3:G$202,SMALL(L$3:L$202,ROWS($N$3:P44)+$B$8-1))&lt;&gt;"",CHAR(149)&amp; " "&amp;INDEX(G$3:G$202,SMALL(L$3:L$202,ROWS($N$3:P44)+$B$8-1)),""),"")</f>
        <v/>
      </c>
      <c r="R44" s="3" t="str">
        <f>IFERROR(IF(INDEX(H$3:H$202,SMALL(M$3:M$202,ROWS($N$3:Q44)+$B$7-1))&lt;&gt;"",CHAR(149)&amp; " "&amp;INDEX(H$3:H$202,SMALL(M$3:M$202,ROWS($N$3:Q44)+$B$7-1)),""),"")</f>
        <v/>
      </c>
    </row>
    <row r="45" spans="3:18">
      <c r="C45" t="b">
        <f>IF('To Do List Sorted'!$E45=Sheet2!$A$15,TRUE,FALSE)</f>
        <v>0</v>
      </c>
      <c r="E45" s="1" t="str">
        <f>IF(AND('To Do List Sorted'!C45="Yes",'To Do List Sorted'!D45="Yes"),'To Do List Sorted'!B45,"")</f>
        <v/>
      </c>
      <c r="F45" s="1" t="str">
        <f>IF(AND('To Do List Sorted'!C45="Yes",'To Do List Sorted'!D45="No"),'To Do List Sorted'!B45,"")</f>
        <v/>
      </c>
      <c r="G45" s="1" t="str">
        <f>IF(AND('To Do List Sorted'!C45="No",'To Do List Sorted'!D45="Yes"),'To Do List Sorted'!B45,"")</f>
        <v/>
      </c>
      <c r="H45" s="1" t="str">
        <f>IF(AND('To Do List Sorted'!C45="No",'To Do List Sorted'!D45="No"),'To Do List Sorted'!B45,"")</f>
        <v/>
      </c>
      <c r="J45" s="1" t="str">
        <f>IF(E45&lt;&gt;"",ROWS($I$3:I45),"")</f>
        <v/>
      </c>
      <c r="K45" s="1" t="str">
        <f>IF(F45&lt;&gt;"",ROWS($I$3:J45),"")</f>
        <v/>
      </c>
      <c r="L45" s="1" t="str">
        <f>IF(G45&lt;&gt;"",ROWS($I$3:K45),"")</f>
        <v/>
      </c>
      <c r="M45" s="1" t="str">
        <f>IF(H45&lt;&gt;"",ROWS($I$3:L45),"")</f>
        <v/>
      </c>
      <c r="N45" s="17"/>
      <c r="O45" s="3" t="str">
        <f>IFERROR(IF(INDEX(E$3:E$202,SMALL(J$3:J$202,ROWS($N$3:N45)+$B$6-1))&lt;&gt;"",CHAR(149)&amp; " "&amp;INDEX(E$3:E$202,SMALL(J$3:J$202,ROWS($N$3:N45)+$B$6-1)),""),"")</f>
        <v/>
      </c>
      <c r="P45" s="3" t="str">
        <f>IFERROR(IF(INDEX(F$3:F$202,SMALL(K$3:K$202,ROWS($N$3:O45)+$B$7-1))&lt;&gt;"",CHAR(149)&amp; " "&amp;INDEX(F$3:F$202,SMALL(K$3:K$202,ROWS($N$3:O45)+$B$7-1)),""),"")</f>
        <v/>
      </c>
      <c r="Q45" s="3" t="str">
        <f>IFERROR(IF(INDEX(G$3:G$202,SMALL(L$3:L$202,ROWS($N$3:P45)+$B$8-1))&lt;&gt;"",CHAR(149)&amp; " "&amp;INDEX(G$3:G$202,SMALL(L$3:L$202,ROWS($N$3:P45)+$B$8-1)),""),"")</f>
        <v/>
      </c>
      <c r="R45" s="3" t="str">
        <f>IFERROR(IF(INDEX(H$3:H$202,SMALL(M$3:M$202,ROWS($N$3:Q45)+$B$7-1))&lt;&gt;"",CHAR(149)&amp; " "&amp;INDEX(H$3:H$202,SMALL(M$3:M$202,ROWS($N$3:Q45)+$B$7-1)),""),"")</f>
        <v/>
      </c>
    </row>
    <row r="46" spans="3:18">
      <c r="C46" t="b">
        <f>IF('To Do List Sorted'!$E46=Sheet2!$A$15,TRUE,FALSE)</f>
        <v>0</v>
      </c>
      <c r="E46" s="1" t="str">
        <f>IF(AND('To Do List Sorted'!C46="Yes",'To Do List Sorted'!D46="Yes"),'To Do List Sorted'!B46,"")</f>
        <v/>
      </c>
      <c r="F46" s="1" t="str">
        <f>IF(AND('To Do List Sorted'!C46="Yes",'To Do List Sorted'!D46="No"),'To Do List Sorted'!B46,"")</f>
        <v/>
      </c>
      <c r="G46" s="1" t="str">
        <f>IF(AND('To Do List Sorted'!C46="No",'To Do List Sorted'!D46="Yes"),'To Do List Sorted'!B46,"")</f>
        <v/>
      </c>
      <c r="H46" s="1" t="str">
        <f>IF(AND('To Do List Sorted'!C46="No",'To Do List Sorted'!D46="No"),'To Do List Sorted'!B46,"")</f>
        <v/>
      </c>
      <c r="J46" s="1" t="str">
        <f>IF(E46&lt;&gt;"",ROWS($I$3:I46),"")</f>
        <v/>
      </c>
      <c r="K46" s="1" t="str">
        <f>IF(F46&lt;&gt;"",ROWS($I$3:J46),"")</f>
        <v/>
      </c>
      <c r="L46" s="1" t="str">
        <f>IF(G46&lt;&gt;"",ROWS($I$3:K46),"")</f>
        <v/>
      </c>
      <c r="M46" s="1" t="str">
        <f>IF(H46&lt;&gt;"",ROWS($I$3:L46),"")</f>
        <v/>
      </c>
      <c r="N46" s="17"/>
      <c r="O46" s="3" t="str">
        <f>IFERROR(IF(INDEX(E$3:E$202,SMALL(J$3:J$202,ROWS($N$3:N46)+$B$6-1))&lt;&gt;"",CHAR(149)&amp; " "&amp;INDEX(E$3:E$202,SMALL(J$3:J$202,ROWS($N$3:N46)+$B$6-1)),""),"")</f>
        <v/>
      </c>
      <c r="P46" s="3" t="str">
        <f>IFERROR(IF(INDEX(F$3:F$202,SMALL(K$3:K$202,ROWS($N$3:O46)+$B$7-1))&lt;&gt;"",CHAR(149)&amp; " "&amp;INDEX(F$3:F$202,SMALL(K$3:K$202,ROWS($N$3:O46)+$B$7-1)),""),"")</f>
        <v/>
      </c>
      <c r="Q46" s="3" t="str">
        <f>IFERROR(IF(INDEX(G$3:G$202,SMALL(L$3:L$202,ROWS($N$3:P46)+$B$8-1))&lt;&gt;"",CHAR(149)&amp; " "&amp;INDEX(G$3:G$202,SMALL(L$3:L$202,ROWS($N$3:P46)+$B$8-1)),""),"")</f>
        <v/>
      </c>
      <c r="R46" s="3" t="str">
        <f>IFERROR(IF(INDEX(H$3:H$202,SMALL(M$3:M$202,ROWS($N$3:Q46)+$B$7-1))&lt;&gt;"",CHAR(149)&amp; " "&amp;INDEX(H$3:H$202,SMALL(M$3:M$202,ROWS($N$3:Q46)+$B$7-1)),""),"")</f>
        <v/>
      </c>
    </row>
    <row r="47" spans="3:18">
      <c r="C47" t="b">
        <f>IF('To Do List Sorted'!$E47=Sheet2!$A$15,TRUE,FALSE)</f>
        <v>0</v>
      </c>
      <c r="E47" s="1" t="str">
        <f>IF(AND('To Do List Sorted'!C47="Yes",'To Do List Sorted'!D47="Yes"),'To Do List Sorted'!B47,"")</f>
        <v/>
      </c>
      <c r="F47" s="1" t="str">
        <f>IF(AND('To Do List Sorted'!C47="Yes",'To Do List Sorted'!D47="No"),'To Do List Sorted'!B47,"")</f>
        <v/>
      </c>
      <c r="G47" s="1" t="str">
        <f>IF(AND('To Do List Sorted'!C47="No",'To Do List Sorted'!D47="Yes"),'To Do List Sorted'!B47,"")</f>
        <v/>
      </c>
      <c r="H47" s="1" t="str">
        <f>IF(AND('To Do List Sorted'!C47="No",'To Do List Sorted'!D47="No"),'To Do List Sorted'!B47,"")</f>
        <v/>
      </c>
      <c r="J47" s="1" t="str">
        <f>IF(E47&lt;&gt;"",ROWS($I$3:I47),"")</f>
        <v/>
      </c>
      <c r="K47" s="1" t="str">
        <f>IF(F47&lt;&gt;"",ROWS($I$3:J47),"")</f>
        <v/>
      </c>
      <c r="L47" s="1" t="str">
        <f>IF(G47&lt;&gt;"",ROWS($I$3:K47),"")</f>
        <v/>
      </c>
      <c r="M47" s="1" t="str">
        <f>IF(H47&lt;&gt;"",ROWS($I$3:L47),"")</f>
        <v/>
      </c>
      <c r="N47" s="17"/>
      <c r="O47" s="3" t="str">
        <f>IFERROR(IF(INDEX(E$3:E$202,SMALL(J$3:J$202,ROWS($N$3:N47)+$B$6-1))&lt;&gt;"",CHAR(149)&amp; " "&amp;INDEX(E$3:E$202,SMALL(J$3:J$202,ROWS($N$3:N47)+$B$6-1)),""),"")</f>
        <v/>
      </c>
      <c r="P47" s="3" t="str">
        <f>IFERROR(IF(INDEX(F$3:F$202,SMALL(K$3:K$202,ROWS($N$3:O47)+$B$7-1))&lt;&gt;"",CHAR(149)&amp; " "&amp;INDEX(F$3:F$202,SMALL(K$3:K$202,ROWS($N$3:O47)+$B$7-1)),""),"")</f>
        <v/>
      </c>
      <c r="Q47" s="3" t="str">
        <f>IFERROR(IF(INDEX(G$3:G$202,SMALL(L$3:L$202,ROWS($N$3:P47)+$B$8-1))&lt;&gt;"",CHAR(149)&amp; " "&amp;INDEX(G$3:G$202,SMALL(L$3:L$202,ROWS($N$3:P47)+$B$8-1)),""),"")</f>
        <v/>
      </c>
      <c r="R47" s="3" t="str">
        <f>IFERROR(IF(INDEX(H$3:H$202,SMALL(M$3:M$202,ROWS($N$3:Q47)+$B$7-1))&lt;&gt;"",CHAR(149)&amp; " "&amp;INDEX(H$3:H$202,SMALL(M$3:M$202,ROWS($N$3:Q47)+$B$7-1)),""),"")</f>
        <v/>
      </c>
    </row>
    <row r="48" spans="3:18">
      <c r="C48" t="b">
        <f>IF('To Do List Sorted'!$E48=Sheet2!$A$15,TRUE,FALSE)</f>
        <v>0</v>
      </c>
      <c r="E48" s="1" t="str">
        <f>IF(AND('To Do List Sorted'!C48="Yes",'To Do List Sorted'!D48="Yes"),'To Do List Sorted'!B48,"")</f>
        <v/>
      </c>
      <c r="F48" s="1" t="str">
        <f>IF(AND('To Do List Sorted'!C48="Yes",'To Do List Sorted'!D48="No"),'To Do List Sorted'!B48,"")</f>
        <v/>
      </c>
      <c r="G48" s="1" t="str">
        <f>IF(AND('To Do List Sorted'!C48="No",'To Do List Sorted'!D48="Yes"),'To Do List Sorted'!B48,"")</f>
        <v/>
      </c>
      <c r="H48" s="1" t="str">
        <f>IF(AND('To Do List Sorted'!C48="No",'To Do List Sorted'!D48="No"),'To Do List Sorted'!B48,"")</f>
        <v/>
      </c>
      <c r="J48" s="1" t="str">
        <f>IF(E48&lt;&gt;"",ROWS($I$3:I48),"")</f>
        <v/>
      </c>
      <c r="K48" s="1" t="str">
        <f>IF(F48&lt;&gt;"",ROWS($I$3:J48),"")</f>
        <v/>
      </c>
      <c r="L48" s="1" t="str">
        <f>IF(G48&lt;&gt;"",ROWS($I$3:K48),"")</f>
        <v/>
      </c>
      <c r="M48" s="1" t="str">
        <f>IF(H48&lt;&gt;"",ROWS($I$3:L48),"")</f>
        <v/>
      </c>
      <c r="N48" s="17"/>
      <c r="O48" s="3" t="str">
        <f>IFERROR(IF(INDEX(E$3:E$202,SMALL(J$3:J$202,ROWS($N$3:N48)+$B$6-1))&lt;&gt;"",CHAR(149)&amp; " "&amp;INDEX(E$3:E$202,SMALL(J$3:J$202,ROWS($N$3:N48)+$B$6-1)),""),"")</f>
        <v/>
      </c>
      <c r="P48" s="3" t="str">
        <f>IFERROR(IF(INDEX(F$3:F$202,SMALL(K$3:K$202,ROWS($N$3:O48)+$B$7-1))&lt;&gt;"",CHAR(149)&amp; " "&amp;INDEX(F$3:F$202,SMALL(K$3:K$202,ROWS($N$3:O48)+$B$7-1)),""),"")</f>
        <v/>
      </c>
      <c r="Q48" s="3" t="str">
        <f>IFERROR(IF(INDEX(G$3:G$202,SMALL(L$3:L$202,ROWS($N$3:P48)+$B$8-1))&lt;&gt;"",CHAR(149)&amp; " "&amp;INDEX(G$3:G$202,SMALL(L$3:L$202,ROWS($N$3:P48)+$B$8-1)),""),"")</f>
        <v/>
      </c>
      <c r="R48" s="3" t="str">
        <f>IFERROR(IF(INDEX(H$3:H$202,SMALL(M$3:M$202,ROWS($N$3:Q48)+$B$7-1))&lt;&gt;"",CHAR(149)&amp; " "&amp;INDEX(H$3:H$202,SMALL(M$3:M$202,ROWS($N$3:Q48)+$B$7-1)),""),"")</f>
        <v/>
      </c>
    </row>
    <row r="49" spans="3:18">
      <c r="C49" t="b">
        <f>IF('To Do List Sorted'!$E49=Sheet2!$A$15,TRUE,FALSE)</f>
        <v>0</v>
      </c>
      <c r="E49" s="1" t="str">
        <f>IF(AND('To Do List Sorted'!C49="Yes",'To Do List Sorted'!D49="Yes"),'To Do List Sorted'!B49,"")</f>
        <v/>
      </c>
      <c r="F49" s="1" t="str">
        <f>IF(AND('To Do List Sorted'!C49="Yes",'To Do List Sorted'!D49="No"),'To Do List Sorted'!B49,"")</f>
        <v/>
      </c>
      <c r="G49" s="1" t="str">
        <f>IF(AND('To Do List Sorted'!C49="No",'To Do List Sorted'!D49="Yes"),'To Do List Sorted'!B49,"")</f>
        <v/>
      </c>
      <c r="H49" s="1" t="str">
        <f>IF(AND('To Do List Sorted'!C49="No",'To Do List Sorted'!D49="No"),'To Do List Sorted'!B49,"")</f>
        <v/>
      </c>
      <c r="J49" s="1" t="str">
        <f>IF(E49&lt;&gt;"",ROWS($I$3:I49),"")</f>
        <v/>
      </c>
      <c r="K49" s="1" t="str">
        <f>IF(F49&lt;&gt;"",ROWS($I$3:J49),"")</f>
        <v/>
      </c>
      <c r="L49" s="1" t="str">
        <f>IF(G49&lt;&gt;"",ROWS($I$3:K49),"")</f>
        <v/>
      </c>
      <c r="M49" s="1" t="str">
        <f>IF(H49&lt;&gt;"",ROWS($I$3:L49),"")</f>
        <v/>
      </c>
      <c r="N49" s="17"/>
      <c r="O49" s="3" t="str">
        <f>IFERROR(IF(INDEX(E$3:E$202,SMALL(J$3:J$202,ROWS($N$3:N49)+$B$6-1))&lt;&gt;"",CHAR(149)&amp; " "&amp;INDEX(E$3:E$202,SMALL(J$3:J$202,ROWS($N$3:N49)+$B$6-1)),""),"")</f>
        <v/>
      </c>
      <c r="P49" s="3" t="str">
        <f>IFERROR(IF(INDEX(F$3:F$202,SMALL(K$3:K$202,ROWS($N$3:O49)+$B$7-1))&lt;&gt;"",CHAR(149)&amp; " "&amp;INDEX(F$3:F$202,SMALL(K$3:K$202,ROWS($N$3:O49)+$B$7-1)),""),"")</f>
        <v/>
      </c>
      <c r="Q49" s="3" t="str">
        <f>IFERROR(IF(INDEX(G$3:G$202,SMALL(L$3:L$202,ROWS($N$3:P49)+$B$8-1))&lt;&gt;"",CHAR(149)&amp; " "&amp;INDEX(G$3:G$202,SMALL(L$3:L$202,ROWS($N$3:P49)+$B$8-1)),""),"")</f>
        <v/>
      </c>
      <c r="R49" s="3" t="str">
        <f>IFERROR(IF(INDEX(H$3:H$202,SMALL(M$3:M$202,ROWS($N$3:Q49)+$B$7-1))&lt;&gt;"",CHAR(149)&amp; " "&amp;INDEX(H$3:H$202,SMALL(M$3:M$202,ROWS($N$3:Q49)+$B$7-1)),""),"")</f>
        <v/>
      </c>
    </row>
    <row r="50" spans="3:18">
      <c r="C50" t="b">
        <f>IF('To Do List Sorted'!$E50=Sheet2!$A$15,TRUE,FALSE)</f>
        <v>0</v>
      </c>
      <c r="E50" s="1" t="str">
        <f>IF(AND('To Do List Sorted'!C50="Yes",'To Do List Sorted'!D50="Yes"),'To Do List Sorted'!B50,"")</f>
        <v/>
      </c>
      <c r="F50" s="1" t="str">
        <f>IF(AND('To Do List Sorted'!C50="Yes",'To Do List Sorted'!D50="No"),'To Do List Sorted'!B50,"")</f>
        <v/>
      </c>
      <c r="G50" s="1" t="str">
        <f>IF(AND('To Do List Sorted'!C50="No",'To Do List Sorted'!D50="Yes"),'To Do List Sorted'!B50,"")</f>
        <v/>
      </c>
      <c r="H50" s="1" t="str">
        <f>IF(AND('To Do List Sorted'!C50="No",'To Do List Sorted'!D50="No"),'To Do List Sorted'!B50,"")</f>
        <v/>
      </c>
      <c r="J50" s="1" t="str">
        <f>IF(E50&lt;&gt;"",ROWS($I$3:I50),"")</f>
        <v/>
      </c>
      <c r="K50" s="1" t="str">
        <f>IF(F50&lt;&gt;"",ROWS($I$3:J50),"")</f>
        <v/>
      </c>
      <c r="L50" s="1" t="str">
        <f>IF(G50&lt;&gt;"",ROWS($I$3:K50),"")</f>
        <v/>
      </c>
      <c r="M50" s="1" t="str">
        <f>IF(H50&lt;&gt;"",ROWS($I$3:L50),"")</f>
        <v/>
      </c>
      <c r="N50" s="17"/>
      <c r="O50" s="3" t="str">
        <f>IFERROR(IF(INDEX(E$3:E$202,SMALL(J$3:J$202,ROWS($N$3:N50)+$B$6-1))&lt;&gt;"",CHAR(149)&amp; " "&amp;INDEX(E$3:E$202,SMALL(J$3:J$202,ROWS($N$3:N50)+$B$6-1)),""),"")</f>
        <v/>
      </c>
      <c r="P50" s="3" t="str">
        <f>IFERROR(IF(INDEX(F$3:F$202,SMALL(K$3:K$202,ROWS($N$3:O50)+$B$7-1))&lt;&gt;"",CHAR(149)&amp; " "&amp;INDEX(F$3:F$202,SMALL(K$3:K$202,ROWS($N$3:O50)+$B$7-1)),""),"")</f>
        <v/>
      </c>
      <c r="Q50" s="3" t="str">
        <f>IFERROR(IF(INDEX(G$3:G$202,SMALL(L$3:L$202,ROWS($N$3:P50)+$B$8-1))&lt;&gt;"",CHAR(149)&amp; " "&amp;INDEX(G$3:G$202,SMALL(L$3:L$202,ROWS($N$3:P50)+$B$8-1)),""),"")</f>
        <v/>
      </c>
      <c r="R50" s="3" t="str">
        <f>IFERROR(IF(INDEX(H$3:H$202,SMALL(M$3:M$202,ROWS($N$3:Q50)+$B$7-1))&lt;&gt;"",CHAR(149)&amp; " "&amp;INDEX(H$3:H$202,SMALL(M$3:M$202,ROWS($N$3:Q50)+$B$7-1)),""),"")</f>
        <v/>
      </c>
    </row>
    <row r="51" spans="3:18">
      <c r="C51" t="b">
        <f>IF('To Do List Sorted'!$E51=Sheet2!$A$15,TRUE,FALSE)</f>
        <v>0</v>
      </c>
      <c r="E51" s="1" t="str">
        <f>IF(AND('To Do List Sorted'!C51="Yes",'To Do List Sorted'!D51="Yes"),'To Do List Sorted'!B51,"")</f>
        <v/>
      </c>
      <c r="F51" s="1" t="str">
        <f>IF(AND('To Do List Sorted'!C51="Yes",'To Do List Sorted'!D51="No"),'To Do List Sorted'!B51,"")</f>
        <v/>
      </c>
      <c r="G51" s="1" t="str">
        <f>IF(AND('To Do List Sorted'!C51="No",'To Do List Sorted'!D51="Yes"),'To Do List Sorted'!B51,"")</f>
        <v/>
      </c>
      <c r="H51" s="1" t="str">
        <f>IF(AND('To Do List Sorted'!C51="No",'To Do List Sorted'!D51="No"),'To Do List Sorted'!B51,"")</f>
        <v/>
      </c>
      <c r="J51" s="1" t="str">
        <f>IF(E51&lt;&gt;"",ROWS($I$3:I51),"")</f>
        <v/>
      </c>
      <c r="K51" s="1" t="str">
        <f>IF(F51&lt;&gt;"",ROWS($I$3:J51),"")</f>
        <v/>
      </c>
      <c r="L51" s="1" t="str">
        <f>IF(G51&lt;&gt;"",ROWS($I$3:K51),"")</f>
        <v/>
      </c>
      <c r="M51" s="1" t="str">
        <f>IF(H51&lt;&gt;"",ROWS($I$3:L51),"")</f>
        <v/>
      </c>
      <c r="N51" s="17"/>
      <c r="O51" s="3" t="str">
        <f>IFERROR(IF(INDEX(E$3:E$202,SMALL(J$3:J$202,ROWS($N$3:N51)+$B$6-1))&lt;&gt;"",CHAR(149)&amp; " "&amp;INDEX(E$3:E$202,SMALL(J$3:J$202,ROWS($N$3:N51)+$B$6-1)),""),"")</f>
        <v/>
      </c>
      <c r="P51" s="3" t="str">
        <f>IFERROR(IF(INDEX(F$3:F$202,SMALL(K$3:K$202,ROWS($N$3:O51)+$B$7-1))&lt;&gt;"",CHAR(149)&amp; " "&amp;INDEX(F$3:F$202,SMALL(K$3:K$202,ROWS($N$3:O51)+$B$7-1)),""),"")</f>
        <v/>
      </c>
      <c r="Q51" s="3" t="str">
        <f>IFERROR(IF(INDEX(G$3:G$202,SMALL(L$3:L$202,ROWS($N$3:P51)+$B$8-1))&lt;&gt;"",CHAR(149)&amp; " "&amp;INDEX(G$3:G$202,SMALL(L$3:L$202,ROWS($N$3:P51)+$B$8-1)),""),"")</f>
        <v/>
      </c>
      <c r="R51" s="3" t="str">
        <f>IFERROR(IF(INDEX(H$3:H$202,SMALL(M$3:M$202,ROWS($N$3:Q51)+$B$7-1))&lt;&gt;"",CHAR(149)&amp; " "&amp;INDEX(H$3:H$202,SMALL(M$3:M$202,ROWS($N$3:Q51)+$B$7-1)),""),"")</f>
        <v/>
      </c>
    </row>
    <row r="52" spans="3:18">
      <c r="C52" t="b">
        <f>IF('To Do List Sorted'!$E52=Sheet2!$A$15,TRUE,FALSE)</f>
        <v>0</v>
      </c>
      <c r="E52" s="1" t="str">
        <f>IF(AND('To Do List Sorted'!C52="Yes",'To Do List Sorted'!D52="Yes"),'To Do List Sorted'!B52,"")</f>
        <v/>
      </c>
      <c r="F52" s="1" t="str">
        <f>IF(AND('To Do List Sorted'!C52="Yes",'To Do List Sorted'!D52="No"),'To Do List Sorted'!B52,"")</f>
        <v/>
      </c>
      <c r="G52" s="1" t="str">
        <f>IF(AND('To Do List Sorted'!C52="No",'To Do List Sorted'!D52="Yes"),'To Do List Sorted'!B52,"")</f>
        <v/>
      </c>
      <c r="H52" s="1" t="str">
        <f>IF(AND('To Do List Sorted'!C52="No",'To Do List Sorted'!D52="No"),'To Do List Sorted'!B52,"")</f>
        <v/>
      </c>
      <c r="J52" s="1" t="str">
        <f>IF(E52&lt;&gt;"",ROWS($I$3:I52),"")</f>
        <v/>
      </c>
      <c r="K52" s="1" t="str">
        <f>IF(F52&lt;&gt;"",ROWS($I$3:J52),"")</f>
        <v/>
      </c>
      <c r="L52" s="1" t="str">
        <f>IF(G52&lt;&gt;"",ROWS($I$3:K52),"")</f>
        <v/>
      </c>
      <c r="M52" s="1" t="str">
        <f>IF(H52&lt;&gt;"",ROWS($I$3:L52),"")</f>
        <v/>
      </c>
      <c r="N52" s="17"/>
      <c r="O52" s="3" t="str">
        <f>IFERROR(IF(INDEX(E$3:E$202,SMALL(J$3:J$202,ROWS($N$3:N52)+$B$6-1))&lt;&gt;"",CHAR(149)&amp; " "&amp;INDEX(E$3:E$202,SMALL(J$3:J$202,ROWS($N$3:N52)+$B$6-1)),""),"")</f>
        <v/>
      </c>
      <c r="P52" s="3" t="str">
        <f>IFERROR(IF(INDEX(F$3:F$202,SMALL(K$3:K$202,ROWS($N$3:O52)+$B$7-1))&lt;&gt;"",CHAR(149)&amp; " "&amp;INDEX(F$3:F$202,SMALL(K$3:K$202,ROWS($N$3:O52)+$B$7-1)),""),"")</f>
        <v/>
      </c>
      <c r="Q52" s="3" t="str">
        <f>IFERROR(IF(INDEX(G$3:G$202,SMALL(L$3:L$202,ROWS($N$3:P52)+$B$8-1))&lt;&gt;"",CHAR(149)&amp; " "&amp;INDEX(G$3:G$202,SMALL(L$3:L$202,ROWS($N$3:P52)+$B$8-1)),""),"")</f>
        <v/>
      </c>
      <c r="R52" s="3" t="str">
        <f>IFERROR(IF(INDEX(H$3:H$202,SMALL(M$3:M$202,ROWS($N$3:Q52)+$B$7-1))&lt;&gt;"",CHAR(149)&amp; " "&amp;INDEX(H$3:H$202,SMALL(M$3:M$202,ROWS($N$3:Q52)+$B$7-1)),""),"")</f>
        <v/>
      </c>
    </row>
    <row r="53" spans="3:18">
      <c r="C53" t="b">
        <f>IF('To Do List Sorted'!$E53=Sheet2!$A$15,TRUE,FALSE)</f>
        <v>0</v>
      </c>
      <c r="E53" s="1" t="str">
        <f>IF(AND('To Do List Sorted'!C53="Yes",'To Do List Sorted'!D53="Yes"),'To Do List Sorted'!B53,"")</f>
        <v/>
      </c>
      <c r="F53" s="1" t="str">
        <f>IF(AND('To Do List Sorted'!C53="Yes",'To Do List Sorted'!D53="No"),'To Do List Sorted'!B53,"")</f>
        <v/>
      </c>
      <c r="G53" s="1" t="str">
        <f>IF(AND('To Do List Sorted'!C53="No",'To Do List Sorted'!D53="Yes"),'To Do List Sorted'!B53,"")</f>
        <v/>
      </c>
      <c r="H53" s="1" t="str">
        <f>IF(AND('To Do List Sorted'!C53="No",'To Do List Sorted'!D53="No"),'To Do List Sorted'!B53,"")</f>
        <v/>
      </c>
      <c r="J53" s="1" t="str">
        <f>IF(E53&lt;&gt;"",ROWS($I$3:I53),"")</f>
        <v/>
      </c>
      <c r="K53" s="1" t="str">
        <f>IF(F53&lt;&gt;"",ROWS($I$3:J53),"")</f>
        <v/>
      </c>
      <c r="L53" s="1" t="str">
        <f>IF(G53&lt;&gt;"",ROWS($I$3:K53),"")</f>
        <v/>
      </c>
      <c r="M53" s="1" t="str">
        <f>IF(H53&lt;&gt;"",ROWS($I$3:L53),"")</f>
        <v/>
      </c>
      <c r="N53" s="17"/>
      <c r="O53" s="3" t="str">
        <f>IFERROR(IF(INDEX(E$3:E$202,SMALL(J$3:J$202,ROWS($N$3:N53)+$B$6-1))&lt;&gt;"",CHAR(149)&amp; " "&amp;INDEX(E$3:E$202,SMALL(J$3:J$202,ROWS($N$3:N53)+$B$6-1)),""),"")</f>
        <v/>
      </c>
    </row>
    <row r="54" spans="3:18">
      <c r="C54" t="b">
        <f>IF('To Do List Sorted'!$E54=Sheet2!$A$15,TRUE,FALSE)</f>
        <v>0</v>
      </c>
      <c r="E54" s="1" t="str">
        <f>IF(AND('To Do List Sorted'!C54="Yes",'To Do List Sorted'!D54="Yes"),'To Do List Sorted'!B54,"")</f>
        <v/>
      </c>
      <c r="F54" s="1" t="str">
        <f>IF(AND('To Do List Sorted'!C54="Yes",'To Do List Sorted'!D54="No"),'To Do List Sorted'!B54,"")</f>
        <v/>
      </c>
      <c r="G54" s="1" t="str">
        <f>IF(AND('To Do List Sorted'!C54="No",'To Do List Sorted'!D54="Yes"),'To Do List Sorted'!B54,"")</f>
        <v/>
      </c>
      <c r="H54" s="1" t="str">
        <f>IF(AND('To Do List Sorted'!C54="No",'To Do List Sorted'!D54="No"),'To Do List Sorted'!B54,"")</f>
        <v/>
      </c>
      <c r="J54" s="1" t="str">
        <f>IF(E54&lt;&gt;"",ROWS($I$3:I54),"")</f>
        <v/>
      </c>
      <c r="K54" s="1" t="str">
        <f>IF(F54&lt;&gt;"",ROWS($I$3:J54),"")</f>
        <v/>
      </c>
      <c r="L54" s="1" t="str">
        <f>IF(G54&lt;&gt;"",ROWS($I$3:K54),"")</f>
        <v/>
      </c>
      <c r="M54" s="1" t="str">
        <f>IF(H54&lt;&gt;"",ROWS($I$3:L54),"")</f>
        <v/>
      </c>
      <c r="N54" s="17"/>
      <c r="O54" s="3" t="str">
        <f>IFERROR(IF(INDEX(E$3:E$202,SMALL(J$3:J$202,ROWS($N$3:N54)+$B$6-1))&lt;&gt;"",CHAR(149)&amp; " "&amp;INDEX(E$3:E$202,SMALL(J$3:J$202,ROWS($N$3:N54)+$B$6-1)),""),"")</f>
        <v/>
      </c>
    </row>
    <row r="55" spans="3:18">
      <c r="C55" t="b">
        <f>IF('To Do List Sorted'!$E55=Sheet2!$A$15,TRUE,FALSE)</f>
        <v>0</v>
      </c>
      <c r="E55" s="1" t="str">
        <f>IF(AND('To Do List Sorted'!C55="Yes",'To Do List Sorted'!D55="Yes"),'To Do List Sorted'!B55,"")</f>
        <v/>
      </c>
      <c r="F55" s="1" t="str">
        <f>IF(AND('To Do List Sorted'!C55="Yes",'To Do List Sorted'!D55="No"),'To Do List Sorted'!B55,"")</f>
        <v/>
      </c>
      <c r="G55" s="1" t="str">
        <f>IF(AND('To Do List Sorted'!C55="No",'To Do List Sorted'!D55="Yes"),'To Do List Sorted'!B55,"")</f>
        <v/>
      </c>
      <c r="H55" s="1" t="str">
        <f>IF(AND('To Do List Sorted'!C55="No",'To Do List Sorted'!D55="No"),'To Do List Sorted'!B55,"")</f>
        <v/>
      </c>
      <c r="J55" s="1" t="str">
        <f>IF(E55&lt;&gt;"",ROWS($I$3:I55),"")</f>
        <v/>
      </c>
      <c r="K55" s="1" t="str">
        <f>IF(F55&lt;&gt;"",ROWS($I$3:J55),"")</f>
        <v/>
      </c>
      <c r="L55" s="1" t="str">
        <f>IF(G55&lt;&gt;"",ROWS($I$3:K55),"")</f>
        <v/>
      </c>
      <c r="M55" s="1" t="str">
        <f>IF(H55&lt;&gt;"",ROWS($I$3:L55),"")</f>
        <v/>
      </c>
      <c r="N55" s="17"/>
      <c r="O55" s="3" t="str">
        <f>IFERROR(IF(INDEX(E$3:E$202,SMALL(J$3:J$202,ROWS($N$3:N55)+$B$6-1))&lt;&gt;"",CHAR(149)&amp; " "&amp;INDEX(E$3:E$202,SMALL(J$3:J$202,ROWS($N$3:N55)+$B$6-1)),""),"")</f>
        <v/>
      </c>
    </row>
    <row r="56" spans="3:18">
      <c r="C56" t="b">
        <f>IF('To Do List Sorted'!$E56=Sheet2!$A$15,TRUE,FALSE)</f>
        <v>0</v>
      </c>
      <c r="E56" s="1" t="str">
        <f>IF(AND('To Do List Sorted'!C56="Yes",'To Do List Sorted'!D56="Yes"),'To Do List Sorted'!B56,"")</f>
        <v/>
      </c>
      <c r="F56" s="1" t="str">
        <f>IF(AND('To Do List Sorted'!C56="Yes",'To Do List Sorted'!D56="No"),'To Do List Sorted'!B56,"")</f>
        <v/>
      </c>
      <c r="G56" s="1" t="str">
        <f>IF(AND('To Do List Sorted'!C56="No",'To Do List Sorted'!D56="Yes"),'To Do List Sorted'!B56,"")</f>
        <v/>
      </c>
      <c r="H56" s="1" t="str">
        <f>IF(AND('To Do List Sorted'!C56="No",'To Do List Sorted'!D56="No"),'To Do List Sorted'!B56,"")</f>
        <v/>
      </c>
      <c r="J56" s="1" t="str">
        <f>IF(E56&lt;&gt;"",ROWS($I$3:I56),"")</f>
        <v/>
      </c>
      <c r="K56" s="1" t="str">
        <f>IF(F56&lt;&gt;"",ROWS($I$3:J56),"")</f>
        <v/>
      </c>
      <c r="L56" s="1" t="str">
        <f>IF(G56&lt;&gt;"",ROWS($I$3:K56),"")</f>
        <v/>
      </c>
      <c r="M56" s="1" t="str">
        <f>IF(H56&lt;&gt;"",ROWS($I$3:L56),"")</f>
        <v/>
      </c>
      <c r="N56" s="17"/>
      <c r="O56" s="3" t="str">
        <f>IFERROR(IF(INDEX(E$3:E$202,SMALL(J$3:J$202,ROWS($N$3:N56)+$B$6-1))&lt;&gt;"",CHAR(149)&amp; " "&amp;INDEX(E$3:E$202,SMALL(J$3:J$202,ROWS($N$3:N56)+$B$6-1)),""),"")</f>
        <v/>
      </c>
    </row>
    <row r="57" spans="3:18">
      <c r="C57" t="b">
        <f>IF('To Do List Sorted'!$E57=Sheet2!$A$15,TRUE,FALSE)</f>
        <v>0</v>
      </c>
      <c r="E57" s="1" t="str">
        <f>IF(AND('To Do List Sorted'!C57="Yes",'To Do List Sorted'!D57="Yes"),'To Do List Sorted'!B57,"")</f>
        <v/>
      </c>
      <c r="F57" s="1" t="str">
        <f>IF(AND('To Do List Sorted'!C57="Yes",'To Do List Sorted'!D57="No"),'To Do List Sorted'!B57,"")</f>
        <v/>
      </c>
      <c r="G57" s="1" t="str">
        <f>IF(AND('To Do List Sorted'!C57="No",'To Do List Sorted'!D57="Yes"),'To Do List Sorted'!B57,"")</f>
        <v/>
      </c>
      <c r="H57" s="1" t="str">
        <f>IF(AND('To Do List Sorted'!C57="No",'To Do List Sorted'!D57="No"),'To Do List Sorted'!B57,"")</f>
        <v/>
      </c>
      <c r="J57" s="1" t="str">
        <f>IF(E57&lt;&gt;"",ROWS($I$3:I57),"")</f>
        <v/>
      </c>
      <c r="K57" s="1" t="str">
        <f>IF(F57&lt;&gt;"",ROWS($I$3:J57),"")</f>
        <v/>
      </c>
      <c r="L57" s="1" t="str">
        <f>IF(G57&lt;&gt;"",ROWS($I$3:K57),"")</f>
        <v/>
      </c>
      <c r="M57" s="1" t="str">
        <f>IF(H57&lt;&gt;"",ROWS($I$3:L57),"")</f>
        <v/>
      </c>
      <c r="N57" s="17"/>
      <c r="O57" s="3" t="str">
        <f>IFERROR(IF(INDEX(E$3:E$202,SMALL(J$3:J$202,ROWS($N$3:N57)+$B$6-1))&lt;&gt;"",CHAR(149)&amp; " "&amp;INDEX(E$3:E$202,SMALL(J$3:J$202,ROWS($N$3:N57)+$B$6-1)),""),"")</f>
        <v/>
      </c>
    </row>
    <row r="58" spans="3:18">
      <c r="C58" t="b">
        <f>IF('To Do List Sorted'!$E58=Sheet2!$A$15,TRUE,FALSE)</f>
        <v>0</v>
      </c>
      <c r="E58" s="1" t="str">
        <f>IF(AND('To Do List Sorted'!C58="Yes",'To Do List Sorted'!D58="Yes"),'To Do List Sorted'!B58,"")</f>
        <v/>
      </c>
      <c r="F58" s="1" t="str">
        <f>IF(AND('To Do List Sorted'!C58="Yes",'To Do List Sorted'!D58="No"),'To Do List Sorted'!B58,"")</f>
        <v/>
      </c>
      <c r="G58" s="1" t="str">
        <f>IF(AND('To Do List Sorted'!C58="No",'To Do List Sorted'!D58="Yes"),'To Do List Sorted'!B58,"")</f>
        <v/>
      </c>
      <c r="H58" s="1" t="str">
        <f>IF(AND('To Do List Sorted'!C58="No",'To Do List Sorted'!D58="No"),'To Do List Sorted'!B58,"")</f>
        <v/>
      </c>
      <c r="J58" s="1" t="str">
        <f>IF(E58&lt;&gt;"",ROWS($I$3:I58),"")</f>
        <v/>
      </c>
      <c r="K58" s="1" t="str">
        <f>IF(F58&lt;&gt;"",ROWS($I$3:J58),"")</f>
        <v/>
      </c>
      <c r="L58" s="1" t="str">
        <f>IF(G58&lt;&gt;"",ROWS($I$3:K58),"")</f>
        <v/>
      </c>
      <c r="M58" s="1" t="str">
        <f>IF(H58&lt;&gt;"",ROWS($I$3:L58),"")</f>
        <v/>
      </c>
      <c r="N58" s="17"/>
      <c r="O58" s="3" t="str">
        <f>IFERROR(IF(INDEX(E$3:E$202,SMALL(J$3:J$202,ROWS($N$3:N58)+$B$6-1))&lt;&gt;"",CHAR(149)&amp; " "&amp;INDEX(E$3:E$202,SMALL(J$3:J$202,ROWS($N$3:N58)+$B$6-1)),""),"")</f>
        <v/>
      </c>
    </row>
    <row r="59" spans="3:18">
      <c r="C59" t="b">
        <f>IF('To Do List Sorted'!$E59=Sheet2!$A$15,TRUE,FALSE)</f>
        <v>0</v>
      </c>
      <c r="E59" s="1" t="str">
        <f>IF(AND('To Do List Sorted'!C59="Yes",'To Do List Sorted'!D59="Yes"),'To Do List Sorted'!B59,"")</f>
        <v/>
      </c>
      <c r="F59" s="1" t="str">
        <f>IF(AND('To Do List Sorted'!C59="Yes",'To Do List Sorted'!D59="No"),'To Do List Sorted'!B59,"")</f>
        <v/>
      </c>
      <c r="G59" s="1" t="str">
        <f>IF(AND('To Do List Sorted'!C59="No",'To Do List Sorted'!D59="Yes"),'To Do List Sorted'!B59,"")</f>
        <v/>
      </c>
      <c r="H59" s="1" t="str">
        <f>IF(AND('To Do List Sorted'!C59="No",'To Do List Sorted'!D59="No"),'To Do List Sorted'!B59,"")</f>
        <v/>
      </c>
      <c r="J59" s="1" t="str">
        <f>IF(E59&lt;&gt;"",ROWS($I$3:I59),"")</f>
        <v/>
      </c>
      <c r="K59" s="1" t="str">
        <f>IF(F59&lt;&gt;"",ROWS($I$3:J59),"")</f>
        <v/>
      </c>
      <c r="L59" s="1" t="str">
        <f>IF(G59&lt;&gt;"",ROWS($I$3:K59),"")</f>
        <v/>
      </c>
      <c r="M59" s="1" t="str">
        <f>IF(H59&lt;&gt;"",ROWS($I$3:L59),"")</f>
        <v/>
      </c>
      <c r="N59" s="17"/>
      <c r="O59" s="3" t="str">
        <f>IFERROR(IF(INDEX(E$3:E$202,SMALL(J$3:J$202,ROWS($N$3:N59)+$B$6-1))&lt;&gt;"",CHAR(149)&amp; " "&amp;INDEX(E$3:E$202,SMALL(J$3:J$202,ROWS($N$3:N59)+$B$6-1)),""),"")</f>
        <v/>
      </c>
    </row>
    <row r="60" spans="3:18">
      <c r="C60" t="b">
        <f>IF('To Do List Sorted'!$E60=Sheet2!$A$15,TRUE,FALSE)</f>
        <v>0</v>
      </c>
      <c r="E60" s="1" t="str">
        <f>IF(AND('To Do List Sorted'!C60="Yes",'To Do List Sorted'!D60="Yes"),'To Do List Sorted'!B60,"")</f>
        <v/>
      </c>
      <c r="F60" s="1" t="str">
        <f>IF(AND('To Do List Sorted'!C60="Yes",'To Do List Sorted'!D60="No"),'To Do List Sorted'!B60,"")</f>
        <v/>
      </c>
      <c r="G60" s="1" t="str">
        <f>IF(AND('To Do List Sorted'!C60="No",'To Do List Sorted'!D60="Yes"),'To Do List Sorted'!B60,"")</f>
        <v/>
      </c>
      <c r="H60" s="1" t="str">
        <f>IF(AND('To Do List Sorted'!C60="No",'To Do List Sorted'!D60="No"),'To Do List Sorted'!B60,"")</f>
        <v/>
      </c>
      <c r="J60" s="1" t="str">
        <f>IF(E60&lt;&gt;"",ROWS($I$3:I60),"")</f>
        <v/>
      </c>
      <c r="K60" s="1" t="str">
        <f>IF(F60&lt;&gt;"",ROWS($I$3:J60),"")</f>
        <v/>
      </c>
      <c r="L60" s="1" t="str">
        <f>IF(G60&lt;&gt;"",ROWS($I$3:K60),"")</f>
        <v/>
      </c>
      <c r="M60" s="1" t="str">
        <f>IF(H60&lt;&gt;"",ROWS($I$3:L60),"")</f>
        <v/>
      </c>
      <c r="N60" s="17"/>
      <c r="O60" s="3" t="str">
        <f>IFERROR(IF(INDEX(E$3:E$202,SMALL(J$3:J$202,ROWS($N$3:N60)+$B$6-1))&lt;&gt;"",CHAR(149)&amp; " "&amp;INDEX(E$3:E$202,SMALL(J$3:J$202,ROWS($N$3:N60)+$B$6-1)),""),"")</f>
        <v/>
      </c>
    </row>
    <row r="61" spans="3:18">
      <c r="C61" t="b">
        <f>IF('To Do List Sorted'!$E61=Sheet2!$A$15,TRUE,FALSE)</f>
        <v>0</v>
      </c>
      <c r="E61" s="1" t="str">
        <f>IF(AND('To Do List Sorted'!C61="Yes",'To Do List Sorted'!D61="Yes"),'To Do List Sorted'!B61,"")</f>
        <v/>
      </c>
      <c r="F61" s="1" t="str">
        <f>IF(AND('To Do List Sorted'!C61="Yes",'To Do List Sorted'!D61="No"),'To Do List Sorted'!B61,"")</f>
        <v/>
      </c>
      <c r="G61" s="1" t="str">
        <f>IF(AND('To Do List Sorted'!C61="No",'To Do List Sorted'!D61="Yes"),'To Do List Sorted'!B61,"")</f>
        <v/>
      </c>
      <c r="H61" s="1" t="str">
        <f>IF(AND('To Do List Sorted'!C61="No",'To Do List Sorted'!D61="No"),'To Do List Sorted'!B61,"")</f>
        <v/>
      </c>
      <c r="J61" s="1" t="str">
        <f>IF(E61&lt;&gt;"",ROWS($I$3:I61),"")</f>
        <v/>
      </c>
      <c r="K61" s="1" t="str">
        <f>IF(F61&lt;&gt;"",ROWS($I$3:J61),"")</f>
        <v/>
      </c>
      <c r="L61" s="1" t="str">
        <f>IF(G61&lt;&gt;"",ROWS($I$3:K61),"")</f>
        <v/>
      </c>
      <c r="M61" s="1" t="str">
        <f>IF(H61&lt;&gt;"",ROWS($I$3:L61),"")</f>
        <v/>
      </c>
      <c r="N61" s="17"/>
      <c r="O61" s="3" t="str">
        <f>IFERROR(IF(INDEX(E$3:E$202,SMALL(J$3:J$202,ROWS($N$3:N61)+$B$6-1))&lt;&gt;"",CHAR(149)&amp; " "&amp;INDEX(E$3:E$202,SMALL(J$3:J$202,ROWS($N$3:N61)+$B$6-1)),""),"")</f>
        <v/>
      </c>
    </row>
    <row r="62" spans="3:18">
      <c r="C62" t="b">
        <f>IF('To Do List Sorted'!$E62=Sheet2!$A$15,TRUE,FALSE)</f>
        <v>0</v>
      </c>
      <c r="E62" s="1" t="str">
        <f>IF(AND('To Do List Sorted'!C62="Yes",'To Do List Sorted'!D62="Yes"),'To Do List Sorted'!B62,"")</f>
        <v/>
      </c>
      <c r="F62" s="1" t="str">
        <f>IF(AND('To Do List Sorted'!C62="Yes",'To Do List Sorted'!D62="No"),'To Do List Sorted'!B62,"")</f>
        <v/>
      </c>
      <c r="G62" s="1" t="str">
        <f>IF(AND('To Do List Sorted'!C62="No",'To Do List Sorted'!D62="Yes"),'To Do List Sorted'!B62,"")</f>
        <v/>
      </c>
      <c r="H62" s="1" t="str">
        <f>IF(AND('To Do List Sorted'!C62="No",'To Do List Sorted'!D62="No"),'To Do List Sorted'!B62,"")</f>
        <v/>
      </c>
      <c r="J62" s="1" t="str">
        <f>IF(E62&lt;&gt;"",ROWS($I$3:I62),"")</f>
        <v/>
      </c>
      <c r="K62" s="1" t="str">
        <f>IF(F62&lt;&gt;"",ROWS($I$3:J62),"")</f>
        <v/>
      </c>
      <c r="L62" s="1" t="str">
        <f>IF(G62&lt;&gt;"",ROWS($I$3:K62),"")</f>
        <v/>
      </c>
      <c r="M62" s="1" t="str">
        <f>IF(H62&lt;&gt;"",ROWS($I$3:L62),"")</f>
        <v/>
      </c>
      <c r="N62" s="17"/>
      <c r="O62" s="3" t="str">
        <f>IFERROR(IF(INDEX(E$3:E$202,SMALL(J$3:J$202,ROWS($N$3:N62)+$B$6-1))&lt;&gt;"",CHAR(149)&amp; " "&amp;INDEX(E$3:E$202,SMALL(J$3:J$202,ROWS($N$3:N62)+$B$6-1)),""),"")</f>
        <v/>
      </c>
    </row>
    <row r="63" spans="3:18">
      <c r="C63" t="b">
        <f>IF('To Do List Sorted'!$E63=Sheet2!$A$15,TRUE,FALSE)</f>
        <v>0</v>
      </c>
      <c r="E63" s="1" t="str">
        <f>IF(AND('To Do List Sorted'!C63="Yes",'To Do List Sorted'!D63="Yes"),'To Do List Sorted'!B63,"")</f>
        <v/>
      </c>
      <c r="F63" s="1" t="str">
        <f>IF(AND('To Do List Sorted'!C63="Yes",'To Do List Sorted'!D63="No"),'To Do List Sorted'!B63,"")</f>
        <v/>
      </c>
      <c r="G63" s="1" t="str">
        <f>IF(AND('To Do List Sorted'!C63="No",'To Do List Sorted'!D63="Yes"),'To Do List Sorted'!B63,"")</f>
        <v/>
      </c>
      <c r="H63" s="1" t="str">
        <f>IF(AND('To Do List Sorted'!C63="No",'To Do List Sorted'!D63="No"),'To Do List Sorted'!B63,"")</f>
        <v/>
      </c>
      <c r="J63" s="1" t="str">
        <f>IF(E63&lt;&gt;"",ROWS($I$3:I63),"")</f>
        <v/>
      </c>
      <c r="K63" s="1" t="str">
        <f>IF(F63&lt;&gt;"",ROWS($I$3:J63),"")</f>
        <v/>
      </c>
      <c r="L63" s="1" t="str">
        <f>IF(G63&lt;&gt;"",ROWS($I$3:K63),"")</f>
        <v/>
      </c>
      <c r="M63" s="1" t="str">
        <f>IF(H63&lt;&gt;"",ROWS($I$3:L63),"")</f>
        <v/>
      </c>
      <c r="N63" s="17"/>
      <c r="O63" s="3" t="str">
        <f>IFERROR(IF(INDEX(E$3:E$202,SMALL(J$3:J$202,ROWS($N$3:N63)+$B$6-1))&lt;&gt;"",CHAR(149)&amp; " "&amp;INDEX(E$3:E$202,SMALL(J$3:J$202,ROWS($N$3:N63)+$B$6-1)),""),"")</f>
        <v/>
      </c>
    </row>
    <row r="64" spans="3:18">
      <c r="C64" t="b">
        <f>IF('To Do List Sorted'!$E64=Sheet2!$A$15,TRUE,FALSE)</f>
        <v>0</v>
      </c>
      <c r="E64" s="1" t="str">
        <f>IF(AND('To Do List Sorted'!C64="Yes",'To Do List Sorted'!D64="Yes"),'To Do List Sorted'!B64,"")</f>
        <v/>
      </c>
      <c r="F64" s="1" t="str">
        <f>IF(AND('To Do List Sorted'!C64="Yes",'To Do List Sorted'!D64="No"),'To Do List Sorted'!B64,"")</f>
        <v/>
      </c>
      <c r="G64" s="1" t="str">
        <f>IF(AND('To Do List Sorted'!C64="No",'To Do List Sorted'!D64="Yes"),'To Do List Sorted'!B64,"")</f>
        <v/>
      </c>
      <c r="H64" s="1" t="str">
        <f>IF(AND('To Do List Sorted'!C64="No",'To Do List Sorted'!D64="No"),'To Do List Sorted'!B64,"")</f>
        <v/>
      </c>
      <c r="J64" s="1" t="str">
        <f>IF(E64&lt;&gt;"",ROWS($I$3:I64),"")</f>
        <v/>
      </c>
      <c r="K64" s="1" t="str">
        <f>IF(F64&lt;&gt;"",ROWS($I$3:J64),"")</f>
        <v/>
      </c>
      <c r="L64" s="1" t="str">
        <f>IF(G64&lt;&gt;"",ROWS($I$3:K64),"")</f>
        <v/>
      </c>
      <c r="M64" s="1" t="str">
        <f>IF(H64&lt;&gt;"",ROWS($I$3:L64),"")</f>
        <v/>
      </c>
      <c r="N64" s="17"/>
      <c r="O64" s="3" t="str">
        <f>IFERROR(IF(INDEX(E$3:E$202,SMALL(J$3:J$202,ROWS($N$3:N64)+$B$6-1))&lt;&gt;"",CHAR(149)&amp; " "&amp;INDEX(E$3:E$202,SMALL(J$3:J$202,ROWS($N$3:N64)+$B$6-1)),""),"")</f>
        <v/>
      </c>
    </row>
    <row r="65" spans="3:15">
      <c r="C65" t="b">
        <f>IF('To Do List Sorted'!$E65=Sheet2!$A$15,TRUE,FALSE)</f>
        <v>0</v>
      </c>
      <c r="E65" s="1" t="str">
        <f>IF(AND('To Do List Sorted'!C65="Yes",'To Do List Sorted'!D65="Yes"),'To Do List Sorted'!B65,"")</f>
        <v/>
      </c>
      <c r="F65" s="1" t="str">
        <f>IF(AND('To Do List Sorted'!C65="Yes",'To Do List Sorted'!D65="No"),'To Do List Sorted'!B65,"")</f>
        <v/>
      </c>
      <c r="G65" s="1" t="str">
        <f>IF(AND('To Do List Sorted'!C65="No",'To Do List Sorted'!D65="Yes"),'To Do List Sorted'!B65,"")</f>
        <v/>
      </c>
      <c r="H65" s="1" t="str">
        <f>IF(AND('To Do List Sorted'!C65="No",'To Do List Sorted'!D65="No"),'To Do List Sorted'!B65,"")</f>
        <v/>
      </c>
      <c r="J65" s="1" t="str">
        <f>IF(E65&lt;&gt;"",ROWS($I$3:I65),"")</f>
        <v/>
      </c>
      <c r="K65" s="1" t="str">
        <f>IF(F65&lt;&gt;"",ROWS($I$3:J65),"")</f>
        <v/>
      </c>
      <c r="L65" s="1" t="str">
        <f>IF(G65&lt;&gt;"",ROWS($I$3:K65),"")</f>
        <v/>
      </c>
      <c r="M65" s="1" t="str">
        <f>IF(H65&lt;&gt;"",ROWS($I$3:L65),"")</f>
        <v/>
      </c>
      <c r="N65" s="17"/>
      <c r="O65" s="3" t="str">
        <f>IFERROR(IF(INDEX(E$3:E$202,SMALL(J$3:J$202,ROWS($N$3:N65)+$B$6-1))&lt;&gt;"",CHAR(149)&amp; " "&amp;INDEX(E$3:E$202,SMALL(J$3:J$202,ROWS($N$3:N65)+$B$6-1)),""),"")</f>
        <v/>
      </c>
    </row>
    <row r="66" spans="3:15">
      <c r="C66" t="b">
        <f>IF('To Do List Sorted'!$E66=Sheet2!$A$15,TRUE,FALSE)</f>
        <v>0</v>
      </c>
      <c r="E66" s="1" t="str">
        <f>IF(AND('To Do List Sorted'!C66="Yes",'To Do List Sorted'!D66="Yes"),'To Do List Sorted'!B66,"")</f>
        <v/>
      </c>
      <c r="F66" s="1" t="str">
        <f>IF(AND('To Do List Sorted'!C66="Yes",'To Do List Sorted'!D66="No"),'To Do List Sorted'!B66,"")</f>
        <v/>
      </c>
      <c r="G66" s="1" t="str">
        <f>IF(AND('To Do List Sorted'!C66="No",'To Do List Sorted'!D66="Yes"),'To Do List Sorted'!B66,"")</f>
        <v/>
      </c>
      <c r="H66" s="1" t="str">
        <f>IF(AND('To Do List Sorted'!C66="No",'To Do List Sorted'!D66="No"),'To Do List Sorted'!B66,"")</f>
        <v/>
      </c>
      <c r="J66" s="1" t="str">
        <f>IF(E66&lt;&gt;"",ROWS($I$3:I66),"")</f>
        <v/>
      </c>
      <c r="K66" s="1" t="str">
        <f>IF(F66&lt;&gt;"",ROWS($I$3:J66),"")</f>
        <v/>
      </c>
      <c r="L66" s="1" t="str">
        <f>IF(G66&lt;&gt;"",ROWS($I$3:K66),"")</f>
        <v/>
      </c>
      <c r="M66" s="1" t="str">
        <f>IF(H66&lt;&gt;"",ROWS($I$3:L66),"")</f>
        <v/>
      </c>
      <c r="N66" s="17"/>
      <c r="O66" s="3" t="str">
        <f>IFERROR(IF(INDEX(E$3:E$202,SMALL(J$3:J$202,ROWS($N$3:N66)+$B$6-1))&lt;&gt;"",CHAR(149)&amp; " "&amp;INDEX(E$3:E$202,SMALL(J$3:J$202,ROWS($N$3:N66)+$B$6-1)),""),"")</f>
        <v/>
      </c>
    </row>
    <row r="67" spans="3:15">
      <c r="C67" t="b">
        <f>IF('To Do List Sorted'!$E67=Sheet2!$A$15,TRUE,FALSE)</f>
        <v>0</v>
      </c>
      <c r="E67" s="1" t="str">
        <f>IF(AND('To Do List Sorted'!C67="Yes",'To Do List Sorted'!D67="Yes"),'To Do List Sorted'!B67,"")</f>
        <v/>
      </c>
      <c r="F67" s="1" t="str">
        <f>IF(AND('To Do List Sorted'!C67="Yes",'To Do List Sorted'!D67="No"),'To Do List Sorted'!B67,"")</f>
        <v/>
      </c>
      <c r="G67" s="1" t="str">
        <f>IF(AND('To Do List Sorted'!C67="No",'To Do List Sorted'!D67="Yes"),'To Do List Sorted'!B67,"")</f>
        <v/>
      </c>
      <c r="H67" s="1" t="str">
        <f>IF(AND('To Do List Sorted'!C67="No",'To Do List Sorted'!D67="No"),'To Do List Sorted'!B67,"")</f>
        <v/>
      </c>
      <c r="J67" s="1" t="str">
        <f>IF(E67&lt;&gt;"",ROWS($I$3:I67),"")</f>
        <v/>
      </c>
      <c r="K67" s="1" t="str">
        <f>IF(F67&lt;&gt;"",ROWS($I$3:J67),"")</f>
        <v/>
      </c>
      <c r="L67" s="1" t="str">
        <f>IF(G67&lt;&gt;"",ROWS($I$3:K67),"")</f>
        <v/>
      </c>
      <c r="M67" s="1" t="str">
        <f>IF(H67&lt;&gt;"",ROWS($I$3:L67),"")</f>
        <v/>
      </c>
      <c r="N67" s="17"/>
      <c r="O67" s="3" t="str">
        <f>IFERROR(IF(INDEX(E$3:E$202,SMALL(J$3:J$202,ROWS($N$3:N67)+$B$6-1))&lt;&gt;"",CHAR(149)&amp; " "&amp;INDEX(E$3:E$202,SMALL(J$3:J$202,ROWS($N$3:N67)+$B$6-1)),""),"")</f>
        <v/>
      </c>
    </row>
    <row r="68" spans="3:15">
      <c r="C68" t="b">
        <f>IF('To Do List Sorted'!$E68=Sheet2!$A$15,TRUE,FALSE)</f>
        <v>0</v>
      </c>
      <c r="E68" s="1" t="str">
        <f>IF(AND('To Do List Sorted'!C68="Yes",'To Do List Sorted'!D68="Yes"),'To Do List Sorted'!B68,"")</f>
        <v/>
      </c>
      <c r="F68" s="1" t="str">
        <f>IF(AND('To Do List Sorted'!C68="Yes",'To Do List Sorted'!D68="No"),'To Do List Sorted'!B68,"")</f>
        <v/>
      </c>
      <c r="G68" s="1" t="str">
        <f>IF(AND('To Do List Sorted'!C68="No",'To Do List Sorted'!D68="Yes"),'To Do List Sorted'!B68,"")</f>
        <v/>
      </c>
      <c r="H68" s="1" t="str">
        <f>IF(AND('To Do List Sorted'!C68="No",'To Do List Sorted'!D68="No"),'To Do List Sorted'!B68,"")</f>
        <v/>
      </c>
      <c r="J68" s="1" t="str">
        <f>IF(E68&lt;&gt;"",ROWS($I$3:I68),"")</f>
        <v/>
      </c>
      <c r="K68" s="1" t="str">
        <f>IF(F68&lt;&gt;"",ROWS($I$3:J68),"")</f>
        <v/>
      </c>
      <c r="L68" s="1" t="str">
        <f>IF(G68&lt;&gt;"",ROWS($I$3:K68),"")</f>
        <v/>
      </c>
      <c r="M68" s="1" t="str">
        <f>IF(H68&lt;&gt;"",ROWS($I$3:L68),"")</f>
        <v/>
      </c>
      <c r="N68" s="17"/>
      <c r="O68" s="3" t="str">
        <f>IFERROR(IF(INDEX(E$3:E$202,SMALL(J$3:J$202,ROWS($N$3:N68)+$B$6-1))&lt;&gt;"",CHAR(149)&amp; " "&amp;INDEX(E$3:E$202,SMALL(J$3:J$202,ROWS($N$3:N68)+$B$6-1)),""),"")</f>
        <v/>
      </c>
    </row>
    <row r="69" spans="3:15">
      <c r="C69" t="b">
        <f>IF('To Do List Sorted'!$E69=Sheet2!$A$15,TRUE,FALSE)</f>
        <v>0</v>
      </c>
      <c r="E69" s="1" t="str">
        <f>IF(AND('To Do List Sorted'!C69="Yes",'To Do List Sorted'!D69="Yes"),'To Do List Sorted'!B69,"")</f>
        <v/>
      </c>
      <c r="F69" s="1" t="str">
        <f>IF(AND('To Do List Sorted'!C69="Yes",'To Do List Sorted'!D69="No"),'To Do List Sorted'!B69,"")</f>
        <v/>
      </c>
      <c r="G69" s="1" t="str">
        <f>IF(AND('To Do List Sorted'!C69="No",'To Do List Sorted'!D69="Yes"),'To Do List Sorted'!B69,"")</f>
        <v/>
      </c>
      <c r="H69" s="1" t="str">
        <f>IF(AND('To Do List Sorted'!C69="No",'To Do List Sorted'!D69="No"),'To Do List Sorted'!B69,"")</f>
        <v/>
      </c>
      <c r="J69" s="1" t="str">
        <f>IF(E69&lt;&gt;"",ROWS($I$3:I69),"")</f>
        <v/>
      </c>
      <c r="K69" s="1" t="str">
        <f>IF(F69&lt;&gt;"",ROWS($I$3:J69),"")</f>
        <v/>
      </c>
      <c r="L69" s="1" t="str">
        <f>IF(G69&lt;&gt;"",ROWS($I$3:K69),"")</f>
        <v/>
      </c>
      <c r="M69" s="1" t="str">
        <f>IF(H69&lt;&gt;"",ROWS($I$3:L69),"")</f>
        <v/>
      </c>
      <c r="N69" s="17"/>
      <c r="O69" s="3" t="str">
        <f>IFERROR(IF(INDEX(E$3:E$202,SMALL(J$3:J$202,ROWS($N$3:N69)+$B$6-1))&lt;&gt;"",CHAR(149)&amp; " "&amp;INDEX(E$3:E$202,SMALL(J$3:J$202,ROWS($N$3:N69)+$B$6-1)),""),"")</f>
        <v/>
      </c>
    </row>
    <row r="70" spans="3:15">
      <c r="C70" t="b">
        <f>IF('To Do List Sorted'!$E70=Sheet2!$A$15,TRUE,FALSE)</f>
        <v>0</v>
      </c>
      <c r="E70" s="1" t="str">
        <f>IF(AND('To Do List Sorted'!C70="Yes",'To Do List Sorted'!D70="Yes"),'To Do List Sorted'!B70,"")</f>
        <v/>
      </c>
      <c r="F70" s="1" t="str">
        <f>IF(AND('To Do List Sorted'!C70="Yes",'To Do List Sorted'!D70="No"),'To Do List Sorted'!B70,"")</f>
        <v/>
      </c>
      <c r="G70" s="1" t="str">
        <f>IF(AND('To Do List Sorted'!C70="No",'To Do List Sorted'!D70="Yes"),'To Do List Sorted'!B70,"")</f>
        <v/>
      </c>
      <c r="H70" s="1" t="str">
        <f>IF(AND('To Do List Sorted'!C70="No",'To Do List Sorted'!D70="No"),'To Do List Sorted'!B70,"")</f>
        <v/>
      </c>
      <c r="J70" s="1" t="str">
        <f>IF(E70&lt;&gt;"",ROWS($I$3:I70),"")</f>
        <v/>
      </c>
      <c r="K70" s="1" t="str">
        <f>IF(F70&lt;&gt;"",ROWS($I$3:J70),"")</f>
        <v/>
      </c>
      <c r="L70" s="1" t="str">
        <f>IF(G70&lt;&gt;"",ROWS($I$3:K70),"")</f>
        <v/>
      </c>
      <c r="M70" s="1" t="str">
        <f>IF(H70&lt;&gt;"",ROWS($I$3:L70),"")</f>
        <v/>
      </c>
      <c r="N70" s="17"/>
      <c r="O70" s="3" t="str">
        <f>IFERROR(IF(INDEX(E$3:E$202,SMALL(J$3:J$202,ROWS($N$3:N70)+$B$6-1))&lt;&gt;"",CHAR(149)&amp; " "&amp;INDEX(E$3:E$202,SMALL(J$3:J$202,ROWS($N$3:N70)+$B$6-1)),""),"")</f>
        <v/>
      </c>
    </row>
    <row r="71" spans="3:15">
      <c r="C71" t="b">
        <f>IF('To Do List Sorted'!$E71=Sheet2!$A$15,TRUE,FALSE)</f>
        <v>0</v>
      </c>
      <c r="E71" s="1" t="str">
        <f>IF(AND('To Do List Sorted'!C71="Yes",'To Do List Sorted'!D71="Yes"),'To Do List Sorted'!B71,"")</f>
        <v/>
      </c>
      <c r="F71" s="1" t="str">
        <f>IF(AND('To Do List Sorted'!C71="Yes",'To Do List Sorted'!D71="No"),'To Do List Sorted'!B71,"")</f>
        <v/>
      </c>
      <c r="G71" s="1" t="str">
        <f>IF(AND('To Do List Sorted'!C71="No",'To Do List Sorted'!D71="Yes"),'To Do List Sorted'!B71,"")</f>
        <v/>
      </c>
      <c r="H71" s="1" t="str">
        <f>IF(AND('To Do List Sorted'!C71="No",'To Do List Sorted'!D71="No"),'To Do List Sorted'!B71,"")</f>
        <v/>
      </c>
      <c r="J71" s="1" t="str">
        <f>IF(E71&lt;&gt;"",ROWS($I$3:I71),"")</f>
        <v/>
      </c>
      <c r="K71" s="1" t="str">
        <f>IF(F71&lt;&gt;"",ROWS($I$3:J71),"")</f>
        <v/>
      </c>
      <c r="L71" s="1" t="str">
        <f>IF(G71&lt;&gt;"",ROWS($I$3:K71),"")</f>
        <v/>
      </c>
      <c r="M71" s="1" t="str">
        <f>IF(H71&lt;&gt;"",ROWS($I$3:L71),"")</f>
        <v/>
      </c>
      <c r="N71" s="17"/>
      <c r="O71" s="3" t="str">
        <f>IFERROR(IF(INDEX(E$3:E$202,SMALL(J$3:J$202,ROWS($N$3:N71)+$B$6-1))&lt;&gt;"",CHAR(149)&amp; " "&amp;INDEX(E$3:E$202,SMALL(J$3:J$202,ROWS($N$3:N71)+$B$6-1)),""),"")</f>
        <v/>
      </c>
    </row>
    <row r="72" spans="3:15">
      <c r="C72" t="b">
        <f>IF('To Do List Sorted'!$E72=Sheet2!$A$15,TRUE,FALSE)</f>
        <v>0</v>
      </c>
      <c r="E72" s="1" t="str">
        <f>IF(AND('To Do List Sorted'!C72="Yes",'To Do List Sorted'!D72="Yes"),'To Do List Sorted'!B72,"")</f>
        <v/>
      </c>
      <c r="F72" s="1" t="str">
        <f>IF(AND('To Do List Sorted'!C72="Yes",'To Do List Sorted'!D72="No"),'To Do List Sorted'!B72,"")</f>
        <v/>
      </c>
      <c r="G72" s="1" t="str">
        <f>IF(AND('To Do List Sorted'!C72="No",'To Do List Sorted'!D72="Yes"),'To Do List Sorted'!B72,"")</f>
        <v/>
      </c>
      <c r="H72" s="1" t="str">
        <f>IF(AND('To Do List Sorted'!C72="No",'To Do List Sorted'!D72="No"),'To Do List Sorted'!B72,"")</f>
        <v/>
      </c>
      <c r="J72" s="1" t="str">
        <f>IF(E72&lt;&gt;"",ROWS($I$3:I72),"")</f>
        <v/>
      </c>
      <c r="K72" s="1" t="str">
        <f>IF(F72&lt;&gt;"",ROWS($I$3:J72),"")</f>
        <v/>
      </c>
      <c r="L72" s="1" t="str">
        <f>IF(G72&lt;&gt;"",ROWS($I$3:K72),"")</f>
        <v/>
      </c>
      <c r="M72" s="1" t="str">
        <f>IF(H72&lt;&gt;"",ROWS($I$3:L72),"")</f>
        <v/>
      </c>
      <c r="N72" s="17"/>
      <c r="O72" s="3" t="str">
        <f>IFERROR(IF(INDEX(E$3:E$202,SMALL(J$3:J$202,ROWS($N$3:N72)+$B$6-1))&lt;&gt;"",CHAR(149)&amp; " "&amp;INDEX(E$3:E$202,SMALL(J$3:J$202,ROWS($N$3:N72)+$B$6-1)),""),"")</f>
        <v/>
      </c>
    </row>
    <row r="73" spans="3:15">
      <c r="C73" t="b">
        <f>IF('To Do List Sorted'!$E73=Sheet2!$A$15,TRUE,FALSE)</f>
        <v>0</v>
      </c>
      <c r="E73" s="1" t="str">
        <f>IF(AND('To Do List Sorted'!C73="Yes",'To Do List Sorted'!D73="Yes"),'To Do List Sorted'!B73,"")</f>
        <v/>
      </c>
      <c r="F73" s="1" t="str">
        <f>IF(AND('To Do List Sorted'!C73="Yes",'To Do List Sorted'!D73="No"),'To Do List Sorted'!B73,"")</f>
        <v/>
      </c>
      <c r="G73" s="1" t="str">
        <f>IF(AND('To Do List Sorted'!C73="No",'To Do List Sorted'!D73="Yes"),'To Do List Sorted'!B73,"")</f>
        <v/>
      </c>
      <c r="H73" s="1" t="str">
        <f>IF(AND('To Do List Sorted'!C73="No",'To Do List Sorted'!D73="No"),'To Do List Sorted'!B73,"")</f>
        <v/>
      </c>
      <c r="J73" s="1" t="str">
        <f>IF(E73&lt;&gt;"",ROWS($I$3:I73),"")</f>
        <v/>
      </c>
      <c r="K73" s="1" t="str">
        <f>IF(F73&lt;&gt;"",ROWS($I$3:J73),"")</f>
        <v/>
      </c>
      <c r="L73" s="1" t="str">
        <f>IF(G73&lt;&gt;"",ROWS($I$3:K73),"")</f>
        <v/>
      </c>
      <c r="M73" s="1" t="str">
        <f>IF(H73&lt;&gt;"",ROWS($I$3:L73),"")</f>
        <v/>
      </c>
      <c r="N73" s="17"/>
      <c r="O73" s="3" t="str">
        <f>IFERROR(IF(INDEX(E$3:E$202,SMALL(J$3:J$202,ROWS($N$3:N73)+$B$6-1))&lt;&gt;"",CHAR(149)&amp; " "&amp;INDEX(E$3:E$202,SMALL(J$3:J$202,ROWS($N$3:N73)+$B$6-1)),""),"")</f>
        <v/>
      </c>
    </row>
    <row r="74" spans="3:15">
      <c r="C74" t="b">
        <f>IF('To Do List Sorted'!$E74=Sheet2!$A$15,TRUE,FALSE)</f>
        <v>0</v>
      </c>
      <c r="E74" s="1" t="str">
        <f>IF(AND('To Do List Sorted'!C74="Yes",'To Do List Sorted'!D74="Yes"),'To Do List Sorted'!B74,"")</f>
        <v/>
      </c>
      <c r="F74" s="1" t="str">
        <f>IF(AND('To Do List Sorted'!C74="Yes",'To Do List Sorted'!D74="No"),'To Do List Sorted'!B74,"")</f>
        <v/>
      </c>
      <c r="G74" s="1" t="str">
        <f>IF(AND('To Do List Sorted'!C74="No",'To Do List Sorted'!D74="Yes"),'To Do List Sorted'!B74,"")</f>
        <v/>
      </c>
      <c r="H74" s="1" t="str">
        <f>IF(AND('To Do List Sorted'!C74="No",'To Do List Sorted'!D74="No"),'To Do List Sorted'!B74,"")</f>
        <v/>
      </c>
      <c r="J74" s="1" t="str">
        <f>IF(E74&lt;&gt;"",ROWS($I$3:I74),"")</f>
        <v/>
      </c>
      <c r="K74" s="1" t="str">
        <f>IF(F74&lt;&gt;"",ROWS($I$3:J74),"")</f>
        <v/>
      </c>
      <c r="L74" s="1" t="str">
        <f>IF(G74&lt;&gt;"",ROWS($I$3:K74),"")</f>
        <v/>
      </c>
      <c r="M74" s="1" t="str">
        <f>IF(H74&lt;&gt;"",ROWS($I$3:L74),"")</f>
        <v/>
      </c>
      <c r="N74" s="17"/>
      <c r="O74" s="3" t="str">
        <f>IFERROR(IF(INDEX(E$3:E$202,SMALL(J$3:J$202,ROWS($N$3:N74)+$B$6-1))&lt;&gt;"",CHAR(149)&amp; " "&amp;INDEX(E$3:E$202,SMALL(J$3:J$202,ROWS($N$3:N74)+$B$6-1)),""),"")</f>
        <v/>
      </c>
    </row>
    <row r="75" spans="3:15">
      <c r="C75" t="b">
        <f>IF('To Do List Sorted'!$E75=Sheet2!$A$15,TRUE,FALSE)</f>
        <v>0</v>
      </c>
      <c r="E75" s="1" t="str">
        <f>IF(AND('To Do List Sorted'!C75="Yes",'To Do List Sorted'!D75="Yes"),'To Do List Sorted'!B75,"")</f>
        <v/>
      </c>
      <c r="F75" s="1" t="str">
        <f>IF(AND('To Do List Sorted'!C75="Yes",'To Do List Sorted'!D75="No"),'To Do List Sorted'!B75,"")</f>
        <v/>
      </c>
      <c r="G75" s="1" t="str">
        <f>IF(AND('To Do List Sorted'!C75="No",'To Do List Sorted'!D75="Yes"),'To Do List Sorted'!B75,"")</f>
        <v/>
      </c>
      <c r="H75" s="1" t="str">
        <f>IF(AND('To Do List Sorted'!C75="No",'To Do List Sorted'!D75="No"),'To Do List Sorted'!B75,"")</f>
        <v/>
      </c>
      <c r="J75" s="1" t="str">
        <f>IF(E75&lt;&gt;"",ROWS($I$3:I75),"")</f>
        <v/>
      </c>
      <c r="K75" s="1" t="str">
        <f>IF(F75&lt;&gt;"",ROWS($I$3:J75),"")</f>
        <v/>
      </c>
      <c r="L75" s="1" t="str">
        <f>IF(G75&lt;&gt;"",ROWS($I$3:K75),"")</f>
        <v/>
      </c>
      <c r="M75" s="1" t="str">
        <f>IF(H75&lt;&gt;"",ROWS($I$3:L75),"")</f>
        <v/>
      </c>
      <c r="N75" s="17"/>
      <c r="O75" s="3" t="str">
        <f>IFERROR(IF(INDEX(E$3:E$202,SMALL(J$3:J$202,ROWS($N$3:N75)+$B$6-1))&lt;&gt;"",CHAR(149)&amp; " "&amp;INDEX(E$3:E$202,SMALL(J$3:J$202,ROWS($N$3:N75)+$B$6-1)),""),"")</f>
        <v/>
      </c>
    </row>
    <row r="76" spans="3:15">
      <c r="C76" t="b">
        <f>IF('To Do List Sorted'!$E76=Sheet2!$A$15,TRUE,FALSE)</f>
        <v>0</v>
      </c>
      <c r="E76" s="1" t="str">
        <f>IF(AND('To Do List Sorted'!C76="Yes",'To Do List Sorted'!D76="Yes"),'To Do List Sorted'!B76,"")</f>
        <v/>
      </c>
      <c r="F76" s="1" t="str">
        <f>IF(AND('To Do List Sorted'!C76="Yes",'To Do List Sorted'!D76="No"),'To Do List Sorted'!B76,"")</f>
        <v/>
      </c>
      <c r="G76" s="1" t="str">
        <f>IF(AND('To Do List Sorted'!C76="No",'To Do List Sorted'!D76="Yes"),'To Do List Sorted'!B76,"")</f>
        <v/>
      </c>
      <c r="H76" s="1" t="str">
        <f>IF(AND('To Do List Sorted'!C76="No",'To Do List Sorted'!D76="No"),'To Do List Sorted'!B76,"")</f>
        <v/>
      </c>
      <c r="J76" s="1" t="str">
        <f>IF(E76&lt;&gt;"",ROWS($I$3:I76),"")</f>
        <v/>
      </c>
      <c r="K76" s="1" t="str">
        <f>IF(F76&lt;&gt;"",ROWS($I$3:J76),"")</f>
        <v/>
      </c>
      <c r="L76" s="1" t="str">
        <f>IF(G76&lt;&gt;"",ROWS($I$3:K76),"")</f>
        <v/>
      </c>
      <c r="M76" s="1" t="str">
        <f>IF(H76&lt;&gt;"",ROWS($I$3:L76),"")</f>
        <v/>
      </c>
      <c r="N76" s="17"/>
      <c r="O76" s="3" t="str">
        <f>IFERROR(IF(INDEX(E$3:E$202,SMALL(J$3:J$202,ROWS($N$3:N76)+$B$6-1))&lt;&gt;"",CHAR(149)&amp; " "&amp;INDEX(E$3:E$202,SMALL(J$3:J$202,ROWS($N$3:N76)+$B$6-1)),""),"")</f>
        <v/>
      </c>
    </row>
    <row r="77" spans="3:15">
      <c r="C77" t="b">
        <f>IF('To Do List Sorted'!$E77=Sheet2!$A$15,TRUE,FALSE)</f>
        <v>0</v>
      </c>
      <c r="E77" s="1" t="str">
        <f>IF(AND('To Do List Sorted'!C77="Yes",'To Do List Sorted'!D77="Yes"),'To Do List Sorted'!B77,"")</f>
        <v/>
      </c>
      <c r="F77" s="1" t="str">
        <f>IF(AND('To Do List Sorted'!C77="Yes",'To Do List Sorted'!D77="No"),'To Do List Sorted'!B77,"")</f>
        <v/>
      </c>
      <c r="G77" s="1" t="str">
        <f>IF(AND('To Do List Sorted'!C77="No",'To Do List Sorted'!D77="Yes"),'To Do List Sorted'!B77,"")</f>
        <v/>
      </c>
      <c r="H77" s="1" t="str">
        <f>IF(AND('To Do List Sorted'!C77="No",'To Do List Sorted'!D77="No"),'To Do List Sorted'!B77,"")</f>
        <v/>
      </c>
      <c r="J77" s="1" t="str">
        <f>IF(E77&lt;&gt;"",ROWS($I$3:I77),"")</f>
        <v/>
      </c>
      <c r="K77" s="1" t="str">
        <f>IF(F77&lt;&gt;"",ROWS($I$3:J77),"")</f>
        <v/>
      </c>
      <c r="L77" s="1" t="str">
        <f>IF(G77&lt;&gt;"",ROWS($I$3:K77),"")</f>
        <v/>
      </c>
      <c r="M77" s="1" t="str">
        <f>IF(H77&lt;&gt;"",ROWS($I$3:L77),"")</f>
        <v/>
      </c>
      <c r="N77" s="17"/>
      <c r="O77" s="3" t="str">
        <f>IFERROR(IF(INDEX(E$3:E$202,SMALL(J$3:J$202,ROWS($N$3:N77)+$B$6-1))&lt;&gt;"",CHAR(149)&amp; " "&amp;INDEX(E$3:E$202,SMALL(J$3:J$202,ROWS($N$3:N77)+$B$6-1)),""),"")</f>
        <v/>
      </c>
    </row>
    <row r="78" spans="3:15">
      <c r="C78" t="b">
        <f>IF('To Do List Sorted'!$E78=Sheet2!$A$15,TRUE,FALSE)</f>
        <v>0</v>
      </c>
      <c r="E78" s="1" t="str">
        <f>IF(AND('To Do List Sorted'!C78="Yes",'To Do List Sorted'!D78="Yes"),'To Do List Sorted'!B78,"")</f>
        <v/>
      </c>
      <c r="F78" s="1" t="str">
        <f>IF(AND('To Do List Sorted'!C78="Yes",'To Do List Sorted'!D78="No"),'To Do List Sorted'!B78,"")</f>
        <v/>
      </c>
      <c r="G78" s="1" t="str">
        <f>IF(AND('To Do List Sorted'!C78="No",'To Do List Sorted'!D78="Yes"),'To Do List Sorted'!B78,"")</f>
        <v/>
      </c>
      <c r="H78" s="1" t="str">
        <f>IF(AND('To Do List Sorted'!C78="No",'To Do List Sorted'!D78="No"),'To Do List Sorted'!B78,"")</f>
        <v/>
      </c>
      <c r="J78" s="1" t="str">
        <f>IF(E78&lt;&gt;"",ROWS($I$3:I78),"")</f>
        <v/>
      </c>
      <c r="K78" s="1" t="str">
        <f>IF(F78&lt;&gt;"",ROWS($I$3:J78),"")</f>
        <v/>
      </c>
      <c r="L78" s="1" t="str">
        <f>IF(G78&lt;&gt;"",ROWS($I$3:K78),"")</f>
        <v/>
      </c>
      <c r="M78" s="1" t="str">
        <f>IF(H78&lt;&gt;"",ROWS($I$3:L78),"")</f>
        <v/>
      </c>
      <c r="N78" s="17"/>
      <c r="O78" s="3" t="str">
        <f>IFERROR(IF(INDEX(E$3:E$202,SMALL(J$3:J$202,ROWS($N$3:N78)+$B$6-1))&lt;&gt;"",CHAR(149)&amp; " "&amp;INDEX(E$3:E$202,SMALL(J$3:J$202,ROWS($N$3:N78)+$B$6-1)),""),"")</f>
        <v/>
      </c>
    </row>
    <row r="79" spans="3:15">
      <c r="C79" t="b">
        <f>IF('To Do List Sorted'!$E79=Sheet2!$A$15,TRUE,FALSE)</f>
        <v>0</v>
      </c>
      <c r="E79" s="1" t="str">
        <f>IF(AND('To Do List Sorted'!C79="Yes",'To Do List Sorted'!D79="Yes"),'To Do List Sorted'!B79,"")</f>
        <v/>
      </c>
      <c r="F79" s="1" t="str">
        <f>IF(AND('To Do List Sorted'!C79="Yes",'To Do List Sorted'!D79="No"),'To Do List Sorted'!B79,"")</f>
        <v/>
      </c>
      <c r="G79" s="1" t="str">
        <f>IF(AND('To Do List Sorted'!C79="No",'To Do List Sorted'!D79="Yes"),'To Do List Sorted'!B79,"")</f>
        <v/>
      </c>
      <c r="H79" s="1" t="str">
        <f>IF(AND('To Do List Sorted'!C79="No",'To Do List Sorted'!D79="No"),'To Do List Sorted'!B79,"")</f>
        <v/>
      </c>
      <c r="J79" s="1" t="str">
        <f>IF(E79&lt;&gt;"",ROWS($I$3:I79),"")</f>
        <v/>
      </c>
      <c r="K79" s="1" t="str">
        <f>IF(F79&lt;&gt;"",ROWS($I$3:J79),"")</f>
        <v/>
      </c>
      <c r="L79" s="1" t="str">
        <f>IF(G79&lt;&gt;"",ROWS($I$3:K79),"")</f>
        <v/>
      </c>
      <c r="M79" s="1" t="str">
        <f>IF(H79&lt;&gt;"",ROWS($I$3:L79),"")</f>
        <v/>
      </c>
      <c r="N79" s="17"/>
      <c r="O79" s="3" t="str">
        <f>IFERROR(IF(INDEX(E$3:E$202,SMALL(J$3:J$202,ROWS($N$3:N79)+$B$6-1))&lt;&gt;"",CHAR(149)&amp; " "&amp;INDEX(E$3:E$202,SMALL(J$3:J$202,ROWS($N$3:N79)+$B$6-1)),""),"")</f>
        <v/>
      </c>
    </row>
    <row r="80" spans="3:15">
      <c r="C80" t="b">
        <f>IF('To Do List Sorted'!$E80=Sheet2!$A$15,TRUE,FALSE)</f>
        <v>0</v>
      </c>
      <c r="E80" s="1" t="str">
        <f>IF(AND('To Do List Sorted'!C80="Yes",'To Do List Sorted'!D80="Yes"),'To Do List Sorted'!B80,"")</f>
        <v/>
      </c>
      <c r="F80" s="1" t="str">
        <f>IF(AND('To Do List Sorted'!C80="Yes",'To Do List Sorted'!D80="No"),'To Do List Sorted'!B80,"")</f>
        <v/>
      </c>
      <c r="G80" s="1" t="str">
        <f>IF(AND('To Do List Sorted'!C80="No",'To Do List Sorted'!D80="Yes"),'To Do List Sorted'!B80,"")</f>
        <v/>
      </c>
      <c r="H80" s="1" t="str">
        <f>IF(AND('To Do List Sorted'!C80="No",'To Do List Sorted'!D80="No"),'To Do List Sorted'!B80,"")</f>
        <v/>
      </c>
      <c r="J80" s="1" t="str">
        <f>IF(E80&lt;&gt;"",ROWS($I$3:I80),"")</f>
        <v/>
      </c>
      <c r="K80" s="1" t="str">
        <f>IF(F80&lt;&gt;"",ROWS($I$3:J80),"")</f>
        <v/>
      </c>
      <c r="L80" s="1" t="str">
        <f>IF(G80&lt;&gt;"",ROWS($I$3:K80),"")</f>
        <v/>
      </c>
      <c r="M80" s="1" t="str">
        <f>IF(H80&lt;&gt;"",ROWS($I$3:L80),"")</f>
        <v/>
      </c>
      <c r="N80" s="17"/>
      <c r="O80" s="3" t="str">
        <f>IFERROR(IF(INDEX(E$3:E$202,SMALL(J$3:J$202,ROWS($N$3:N80)+$B$6-1))&lt;&gt;"",CHAR(149)&amp; " "&amp;INDEX(E$3:E$202,SMALL(J$3:J$202,ROWS($N$3:N80)+$B$6-1)),""),"")</f>
        <v/>
      </c>
    </row>
    <row r="81" spans="3:15">
      <c r="C81" t="b">
        <f>IF('To Do List Sorted'!$E81=Sheet2!$A$15,TRUE,FALSE)</f>
        <v>0</v>
      </c>
      <c r="E81" s="1" t="str">
        <f>IF(AND('To Do List Sorted'!C81="Yes",'To Do List Sorted'!D81="Yes"),'To Do List Sorted'!B81,"")</f>
        <v/>
      </c>
      <c r="F81" s="1" t="str">
        <f>IF(AND('To Do List Sorted'!C81="Yes",'To Do List Sorted'!D81="No"),'To Do List Sorted'!B81,"")</f>
        <v/>
      </c>
      <c r="G81" s="1" t="str">
        <f>IF(AND('To Do List Sorted'!C81="No",'To Do List Sorted'!D81="Yes"),'To Do List Sorted'!B81,"")</f>
        <v/>
      </c>
      <c r="H81" s="1" t="str">
        <f>IF(AND('To Do List Sorted'!C81="No",'To Do List Sorted'!D81="No"),'To Do List Sorted'!B81,"")</f>
        <v/>
      </c>
      <c r="J81" s="1" t="str">
        <f>IF(E81&lt;&gt;"",ROWS($I$3:I81),"")</f>
        <v/>
      </c>
      <c r="K81" s="1" t="str">
        <f>IF(F81&lt;&gt;"",ROWS($I$3:J81),"")</f>
        <v/>
      </c>
      <c r="L81" s="1" t="str">
        <f>IF(G81&lt;&gt;"",ROWS($I$3:K81),"")</f>
        <v/>
      </c>
      <c r="M81" s="1" t="str">
        <f>IF(H81&lt;&gt;"",ROWS($I$3:L81),"")</f>
        <v/>
      </c>
      <c r="N81" s="17"/>
      <c r="O81" s="3" t="str">
        <f>IFERROR(IF(INDEX(E$3:E$202,SMALL(J$3:J$202,ROWS($N$3:N81)+$B$6-1))&lt;&gt;"",CHAR(149)&amp; " "&amp;INDEX(E$3:E$202,SMALL(J$3:J$202,ROWS($N$3:N81)+$B$6-1)),""),"")</f>
        <v/>
      </c>
    </row>
    <row r="82" spans="3:15">
      <c r="C82" t="b">
        <f>IF('To Do List Sorted'!$E82=Sheet2!$A$15,TRUE,FALSE)</f>
        <v>0</v>
      </c>
      <c r="E82" s="1" t="str">
        <f>IF(AND('To Do List Sorted'!C82="Yes",'To Do List Sorted'!D82="Yes"),'To Do List Sorted'!B82,"")</f>
        <v/>
      </c>
      <c r="F82" s="1" t="str">
        <f>IF(AND('To Do List Sorted'!C82="Yes",'To Do List Sorted'!D82="No"),'To Do List Sorted'!B82,"")</f>
        <v/>
      </c>
      <c r="G82" s="1" t="str">
        <f>IF(AND('To Do List Sorted'!C82="No",'To Do List Sorted'!D82="Yes"),'To Do List Sorted'!B82,"")</f>
        <v/>
      </c>
      <c r="H82" s="1" t="str">
        <f>IF(AND('To Do List Sorted'!C82="No",'To Do List Sorted'!D82="No"),'To Do List Sorted'!B82,"")</f>
        <v/>
      </c>
      <c r="J82" s="1" t="str">
        <f>IF(E82&lt;&gt;"",ROWS($I$3:I82),"")</f>
        <v/>
      </c>
      <c r="K82" s="1" t="str">
        <f>IF(F82&lt;&gt;"",ROWS($I$3:J82),"")</f>
        <v/>
      </c>
      <c r="L82" s="1" t="str">
        <f>IF(G82&lt;&gt;"",ROWS($I$3:K82),"")</f>
        <v/>
      </c>
      <c r="M82" s="1" t="str">
        <f>IF(H82&lt;&gt;"",ROWS($I$3:L82),"")</f>
        <v/>
      </c>
      <c r="N82" s="17"/>
      <c r="O82" s="3" t="str">
        <f>IFERROR(IF(INDEX(E$3:E$202,SMALL(J$3:J$202,ROWS($N$3:N82)+$B$6-1))&lt;&gt;"",CHAR(149)&amp; " "&amp;INDEX(E$3:E$202,SMALL(J$3:J$202,ROWS($N$3:N82)+$B$6-1)),""),"")</f>
        <v/>
      </c>
    </row>
    <row r="83" spans="3:15">
      <c r="C83" t="b">
        <f>IF('To Do List Sorted'!$E83=Sheet2!$A$15,TRUE,FALSE)</f>
        <v>0</v>
      </c>
      <c r="E83" s="1" t="str">
        <f>IF(AND('To Do List Sorted'!C83="Yes",'To Do List Sorted'!D83="Yes"),'To Do List Sorted'!B83,"")</f>
        <v/>
      </c>
      <c r="F83" s="1" t="str">
        <f>IF(AND('To Do List Sorted'!C83="Yes",'To Do List Sorted'!D83="No"),'To Do List Sorted'!B83,"")</f>
        <v/>
      </c>
      <c r="G83" s="1" t="str">
        <f>IF(AND('To Do List Sorted'!C83="No",'To Do List Sorted'!D83="Yes"),'To Do List Sorted'!B83,"")</f>
        <v/>
      </c>
      <c r="H83" s="1" t="str">
        <f>IF(AND('To Do List Sorted'!C83="No",'To Do List Sorted'!D83="No"),'To Do List Sorted'!B83,"")</f>
        <v/>
      </c>
      <c r="J83" s="1" t="str">
        <f>IF(E83&lt;&gt;"",ROWS($I$3:I83),"")</f>
        <v/>
      </c>
      <c r="K83" s="1" t="str">
        <f>IF(F83&lt;&gt;"",ROWS($I$3:J83),"")</f>
        <v/>
      </c>
      <c r="L83" s="1" t="str">
        <f>IF(G83&lt;&gt;"",ROWS($I$3:K83),"")</f>
        <v/>
      </c>
      <c r="M83" s="1" t="str">
        <f>IF(H83&lt;&gt;"",ROWS($I$3:L83),"")</f>
        <v/>
      </c>
      <c r="N83" s="17"/>
      <c r="O83" s="3" t="str">
        <f>IFERROR(IF(INDEX(E$3:E$202,SMALL(J$3:J$202,ROWS($N$3:N83)+$B$6-1))&lt;&gt;"",CHAR(149)&amp; " "&amp;INDEX(E$3:E$202,SMALL(J$3:J$202,ROWS($N$3:N83)+$B$6-1)),""),"")</f>
        <v/>
      </c>
    </row>
    <row r="84" spans="3:15">
      <c r="C84" t="b">
        <f>IF('To Do List Sorted'!$E84=Sheet2!$A$15,TRUE,FALSE)</f>
        <v>0</v>
      </c>
      <c r="E84" s="1" t="str">
        <f>IF(AND('To Do List Sorted'!C84="Yes",'To Do List Sorted'!D84="Yes"),'To Do List Sorted'!B84,"")</f>
        <v/>
      </c>
      <c r="F84" s="1" t="str">
        <f>IF(AND('To Do List Sorted'!C84="Yes",'To Do List Sorted'!D84="No"),'To Do List Sorted'!B84,"")</f>
        <v/>
      </c>
      <c r="G84" s="1" t="str">
        <f>IF(AND('To Do List Sorted'!C84="No",'To Do List Sorted'!D84="Yes"),'To Do List Sorted'!B84,"")</f>
        <v/>
      </c>
      <c r="H84" s="1" t="str">
        <f>IF(AND('To Do List Sorted'!C84="No",'To Do List Sorted'!D84="No"),'To Do List Sorted'!B84,"")</f>
        <v/>
      </c>
      <c r="J84" s="1" t="str">
        <f>IF(E84&lt;&gt;"",ROWS($I$3:I84),"")</f>
        <v/>
      </c>
      <c r="K84" s="1" t="str">
        <f>IF(F84&lt;&gt;"",ROWS($I$3:J84),"")</f>
        <v/>
      </c>
      <c r="L84" s="1" t="str">
        <f>IF(G84&lt;&gt;"",ROWS($I$3:K84),"")</f>
        <v/>
      </c>
      <c r="M84" s="1" t="str">
        <f>IF(H84&lt;&gt;"",ROWS($I$3:L84),"")</f>
        <v/>
      </c>
      <c r="N84" s="17"/>
      <c r="O84" s="3" t="str">
        <f>IFERROR(IF(INDEX(E$3:E$202,SMALL(J$3:J$202,ROWS($N$3:N84)+$B$6-1))&lt;&gt;"",CHAR(149)&amp; " "&amp;INDEX(E$3:E$202,SMALL(J$3:J$202,ROWS($N$3:N84)+$B$6-1)),""),"")</f>
        <v/>
      </c>
    </row>
    <row r="85" spans="3:15">
      <c r="C85" t="b">
        <f>IF('To Do List Sorted'!$E85=Sheet2!$A$15,TRUE,FALSE)</f>
        <v>0</v>
      </c>
      <c r="E85" s="1" t="str">
        <f>IF(AND('To Do List Sorted'!C85="Yes",'To Do List Sorted'!D85="Yes"),'To Do List Sorted'!B85,"")</f>
        <v/>
      </c>
      <c r="F85" s="1" t="str">
        <f>IF(AND('To Do List Sorted'!C85="Yes",'To Do List Sorted'!D85="No"),'To Do List Sorted'!B85,"")</f>
        <v/>
      </c>
      <c r="G85" s="1" t="str">
        <f>IF(AND('To Do List Sorted'!C85="No",'To Do List Sorted'!D85="Yes"),'To Do List Sorted'!B85,"")</f>
        <v/>
      </c>
      <c r="H85" s="1" t="str">
        <f>IF(AND('To Do List Sorted'!C85="No",'To Do List Sorted'!D85="No"),'To Do List Sorted'!B85,"")</f>
        <v/>
      </c>
      <c r="J85" s="1" t="str">
        <f>IF(E85&lt;&gt;"",ROWS($I$3:I85),"")</f>
        <v/>
      </c>
      <c r="K85" s="1" t="str">
        <f>IF(F85&lt;&gt;"",ROWS($I$3:J85),"")</f>
        <v/>
      </c>
      <c r="L85" s="1" t="str">
        <f>IF(G85&lt;&gt;"",ROWS($I$3:K85),"")</f>
        <v/>
      </c>
      <c r="M85" s="1" t="str">
        <f>IF(H85&lt;&gt;"",ROWS($I$3:L85),"")</f>
        <v/>
      </c>
      <c r="N85" s="17"/>
      <c r="O85" s="3" t="str">
        <f>IFERROR(IF(INDEX(E$3:E$202,SMALL(J$3:J$202,ROWS($N$3:N85)+$B$6-1))&lt;&gt;"",CHAR(149)&amp; " "&amp;INDEX(E$3:E$202,SMALL(J$3:J$202,ROWS($N$3:N85)+$B$6-1)),""),"")</f>
        <v/>
      </c>
    </row>
    <row r="86" spans="3:15">
      <c r="C86" t="b">
        <f>IF('To Do List Sorted'!$E86=Sheet2!$A$15,TRUE,FALSE)</f>
        <v>0</v>
      </c>
      <c r="E86" s="1" t="str">
        <f>IF(AND('To Do List Sorted'!C86="Yes",'To Do List Sorted'!D86="Yes"),'To Do List Sorted'!B86,"")</f>
        <v/>
      </c>
      <c r="F86" s="1" t="str">
        <f>IF(AND('To Do List Sorted'!C86="Yes",'To Do List Sorted'!D86="No"),'To Do List Sorted'!B86,"")</f>
        <v/>
      </c>
      <c r="G86" s="1" t="str">
        <f>IF(AND('To Do List Sorted'!C86="No",'To Do List Sorted'!D86="Yes"),'To Do List Sorted'!B86,"")</f>
        <v/>
      </c>
      <c r="H86" s="1" t="str">
        <f>IF(AND('To Do List Sorted'!C86="No",'To Do List Sorted'!D86="No"),'To Do List Sorted'!B86,"")</f>
        <v/>
      </c>
      <c r="J86" s="1" t="str">
        <f>IF(E86&lt;&gt;"",ROWS($I$3:I86),"")</f>
        <v/>
      </c>
      <c r="K86" s="1" t="str">
        <f>IF(F86&lt;&gt;"",ROWS($I$3:J86),"")</f>
        <v/>
      </c>
      <c r="L86" s="1" t="str">
        <f>IF(G86&lt;&gt;"",ROWS($I$3:K86),"")</f>
        <v/>
      </c>
      <c r="M86" s="1" t="str">
        <f>IF(H86&lt;&gt;"",ROWS($I$3:L86),"")</f>
        <v/>
      </c>
      <c r="N86" s="17"/>
      <c r="O86" s="3" t="str">
        <f>IFERROR(IF(INDEX(E$3:E$202,SMALL(J$3:J$202,ROWS($N$3:N86)+$B$6-1))&lt;&gt;"",CHAR(149)&amp; " "&amp;INDEX(E$3:E$202,SMALL(J$3:J$202,ROWS($N$3:N86)+$B$6-1)),""),"")</f>
        <v/>
      </c>
    </row>
    <row r="87" spans="3:15">
      <c r="C87" t="b">
        <f>IF('To Do List Sorted'!$E87=Sheet2!$A$15,TRUE,FALSE)</f>
        <v>0</v>
      </c>
      <c r="E87" s="1" t="str">
        <f>IF(AND('To Do List Sorted'!C87="Yes",'To Do List Sorted'!D87="Yes"),'To Do List Sorted'!B87,"")</f>
        <v/>
      </c>
      <c r="F87" s="1" t="str">
        <f>IF(AND('To Do List Sorted'!C87="Yes",'To Do List Sorted'!D87="No"),'To Do List Sorted'!B87,"")</f>
        <v/>
      </c>
      <c r="G87" s="1" t="str">
        <f>IF(AND('To Do List Sorted'!C87="No",'To Do List Sorted'!D87="Yes"),'To Do List Sorted'!B87,"")</f>
        <v/>
      </c>
      <c r="H87" s="1" t="str">
        <f>IF(AND('To Do List Sorted'!C87="No",'To Do List Sorted'!D87="No"),'To Do List Sorted'!B87,"")</f>
        <v/>
      </c>
      <c r="J87" s="1" t="str">
        <f>IF(E87&lt;&gt;"",ROWS($I$3:I87),"")</f>
        <v/>
      </c>
      <c r="K87" s="1" t="str">
        <f>IF(F87&lt;&gt;"",ROWS($I$3:J87),"")</f>
        <v/>
      </c>
      <c r="L87" s="1" t="str">
        <f>IF(G87&lt;&gt;"",ROWS($I$3:K87),"")</f>
        <v/>
      </c>
      <c r="M87" s="1" t="str">
        <f>IF(H87&lt;&gt;"",ROWS($I$3:L87),"")</f>
        <v/>
      </c>
      <c r="N87" s="17"/>
      <c r="O87" s="3" t="str">
        <f>IFERROR(IF(INDEX(E$3:E$202,SMALL(J$3:J$202,ROWS($N$3:N87)+$B$6-1))&lt;&gt;"",CHAR(149)&amp; " "&amp;INDEX(E$3:E$202,SMALL(J$3:J$202,ROWS($N$3:N87)+$B$6-1)),""),"")</f>
        <v/>
      </c>
    </row>
    <row r="88" spans="3:15">
      <c r="C88" t="b">
        <f>IF('To Do List Sorted'!$E88=Sheet2!$A$15,TRUE,FALSE)</f>
        <v>0</v>
      </c>
      <c r="E88" s="1" t="str">
        <f>IF(AND('To Do List Sorted'!C88="Yes",'To Do List Sorted'!D88="Yes"),'To Do List Sorted'!B88,"")</f>
        <v/>
      </c>
      <c r="F88" s="1" t="str">
        <f>IF(AND('To Do List Sorted'!C88="Yes",'To Do List Sorted'!D88="No"),'To Do List Sorted'!B88,"")</f>
        <v/>
      </c>
      <c r="G88" s="1" t="str">
        <f>IF(AND('To Do List Sorted'!C88="No",'To Do List Sorted'!D88="Yes"),'To Do List Sorted'!B88,"")</f>
        <v/>
      </c>
      <c r="H88" s="1" t="str">
        <f>IF(AND('To Do List Sorted'!C88="No",'To Do List Sorted'!D88="No"),'To Do List Sorted'!B88,"")</f>
        <v/>
      </c>
      <c r="J88" s="1" t="str">
        <f>IF(E88&lt;&gt;"",ROWS($I$3:I88),"")</f>
        <v/>
      </c>
      <c r="K88" s="1" t="str">
        <f>IF(F88&lt;&gt;"",ROWS($I$3:J88),"")</f>
        <v/>
      </c>
      <c r="L88" s="1" t="str">
        <f>IF(G88&lt;&gt;"",ROWS($I$3:K88),"")</f>
        <v/>
      </c>
      <c r="M88" s="1" t="str">
        <f>IF(H88&lt;&gt;"",ROWS($I$3:L88),"")</f>
        <v/>
      </c>
      <c r="N88" s="17"/>
      <c r="O88" s="3" t="str">
        <f>IFERROR(IF(INDEX(E$3:E$202,SMALL(J$3:J$202,ROWS($N$3:N88)+$B$6-1))&lt;&gt;"",CHAR(149)&amp; " "&amp;INDEX(E$3:E$202,SMALL(J$3:J$202,ROWS($N$3:N88)+$B$6-1)),""),"")</f>
        <v/>
      </c>
    </row>
    <row r="89" spans="3:15">
      <c r="C89" t="b">
        <f>IF('To Do List Sorted'!$E89=Sheet2!$A$15,TRUE,FALSE)</f>
        <v>0</v>
      </c>
      <c r="E89" s="1" t="str">
        <f>IF(AND('To Do List Sorted'!C89="Yes",'To Do List Sorted'!D89="Yes"),'To Do List Sorted'!B89,"")</f>
        <v/>
      </c>
      <c r="F89" s="1" t="str">
        <f>IF(AND('To Do List Sorted'!C89="Yes",'To Do List Sorted'!D89="No"),'To Do List Sorted'!B89,"")</f>
        <v/>
      </c>
      <c r="G89" s="1" t="str">
        <f>IF(AND('To Do List Sorted'!C89="No",'To Do List Sorted'!D89="Yes"),'To Do List Sorted'!B89,"")</f>
        <v/>
      </c>
      <c r="H89" s="1" t="str">
        <f>IF(AND('To Do List Sorted'!C89="No",'To Do List Sorted'!D89="No"),'To Do List Sorted'!B89,"")</f>
        <v/>
      </c>
      <c r="J89" s="1" t="str">
        <f>IF(E89&lt;&gt;"",ROWS($I$3:I89),"")</f>
        <v/>
      </c>
      <c r="K89" s="1" t="str">
        <f>IF(F89&lt;&gt;"",ROWS($I$3:J89),"")</f>
        <v/>
      </c>
      <c r="L89" s="1" t="str">
        <f>IF(G89&lt;&gt;"",ROWS($I$3:K89),"")</f>
        <v/>
      </c>
      <c r="M89" s="1" t="str">
        <f>IF(H89&lt;&gt;"",ROWS($I$3:L89),"")</f>
        <v/>
      </c>
      <c r="N89" s="17"/>
      <c r="O89" s="3" t="str">
        <f>IFERROR(IF(INDEX(E$3:E$202,SMALL(J$3:J$202,ROWS($N$3:N89)+$B$6-1))&lt;&gt;"",CHAR(149)&amp; " "&amp;INDEX(E$3:E$202,SMALL(J$3:J$202,ROWS($N$3:N89)+$B$6-1)),""),"")</f>
        <v/>
      </c>
    </row>
    <row r="90" spans="3:15">
      <c r="C90" t="b">
        <f>IF('To Do List Sorted'!$E90=Sheet2!$A$15,TRUE,FALSE)</f>
        <v>0</v>
      </c>
      <c r="E90" s="1" t="str">
        <f>IF(AND('To Do List Sorted'!C90="Yes",'To Do List Sorted'!D90="Yes"),'To Do List Sorted'!B90,"")</f>
        <v/>
      </c>
      <c r="F90" s="1" t="str">
        <f>IF(AND('To Do List Sorted'!C90="Yes",'To Do List Sorted'!D90="No"),'To Do List Sorted'!B90,"")</f>
        <v/>
      </c>
      <c r="G90" s="1" t="str">
        <f>IF(AND('To Do List Sorted'!C90="No",'To Do List Sorted'!D90="Yes"),'To Do List Sorted'!B90,"")</f>
        <v/>
      </c>
      <c r="H90" s="1" t="str">
        <f>IF(AND('To Do List Sorted'!C90="No",'To Do List Sorted'!D90="No"),'To Do List Sorted'!B90,"")</f>
        <v/>
      </c>
      <c r="J90" s="1" t="str">
        <f>IF(E90&lt;&gt;"",ROWS($I$3:I90),"")</f>
        <v/>
      </c>
      <c r="K90" s="1" t="str">
        <f>IF(F90&lt;&gt;"",ROWS($I$3:J90),"")</f>
        <v/>
      </c>
      <c r="L90" s="1" t="str">
        <f>IF(G90&lt;&gt;"",ROWS($I$3:K90),"")</f>
        <v/>
      </c>
      <c r="M90" s="1" t="str">
        <f>IF(H90&lt;&gt;"",ROWS($I$3:L90),"")</f>
        <v/>
      </c>
      <c r="N90" s="17"/>
      <c r="O90" s="3" t="str">
        <f>IFERROR(IF(INDEX(E$3:E$202,SMALL(J$3:J$202,ROWS($N$3:N90)+$B$6-1))&lt;&gt;"",CHAR(149)&amp; " "&amp;INDEX(E$3:E$202,SMALL(J$3:J$202,ROWS($N$3:N90)+$B$6-1)),""),"")</f>
        <v/>
      </c>
    </row>
    <row r="91" spans="3:15">
      <c r="C91" t="b">
        <f>IF('To Do List Sorted'!$E91=Sheet2!$A$15,TRUE,FALSE)</f>
        <v>0</v>
      </c>
      <c r="E91" s="1" t="str">
        <f>IF(AND('To Do List Sorted'!C91="Yes",'To Do List Sorted'!D91="Yes"),'To Do List Sorted'!B91,"")</f>
        <v/>
      </c>
      <c r="F91" s="1" t="str">
        <f>IF(AND('To Do List Sorted'!C91="Yes",'To Do List Sorted'!D91="No"),'To Do List Sorted'!B91,"")</f>
        <v/>
      </c>
      <c r="G91" s="1" t="str">
        <f>IF(AND('To Do List Sorted'!C91="No",'To Do List Sorted'!D91="Yes"),'To Do List Sorted'!B91,"")</f>
        <v/>
      </c>
      <c r="H91" s="1" t="str">
        <f>IF(AND('To Do List Sorted'!C91="No",'To Do List Sorted'!D91="No"),'To Do List Sorted'!B91,"")</f>
        <v/>
      </c>
      <c r="J91" s="1" t="str">
        <f>IF(E91&lt;&gt;"",ROWS($I$3:I91),"")</f>
        <v/>
      </c>
      <c r="K91" s="1" t="str">
        <f>IF(F91&lt;&gt;"",ROWS($I$3:J91),"")</f>
        <v/>
      </c>
      <c r="L91" s="1" t="str">
        <f>IF(G91&lt;&gt;"",ROWS($I$3:K91),"")</f>
        <v/>
      </c>
      <c r="M91" s="1" t="str">
        <f>IF(H91&lt;&gt;"",ROWS($I$3:L91),"")</f>
        <v/>
      </c>
      <c r="N91" s="17"/>
      <c r="O91" s="3" t="str">
        <f>IFERROR(IF(INDEX(E$3:E$202,SMALL(J$3:J$202,ROWS($N$3:N91)+$B$6-1))&lt;&gt;"",CHAR(149)&amp; " "&amp;INDEX(E$3:E$202,SMALL(J$3:J$202,ROWS($N$3:N91)+$B$6-1)),""),"")</f>
        <v/>
      </c>
    </row>
    <row r="92" spans="3:15">
      <c r="C92" t="b">
        <f>IF('To Do List Sorted'!$E92=Sheet2!$A$15,TRUE,FALSE)</f>
        <v>0</v>
      </c>
      <c r="E92" s="1" t="str">
        <f>IF(AND('To Do List Sorted'!C92="Yes",'To Do List Sorted'!D92="Yes"),'To Do List Sorted'!B92,"")</f>
        <v/>
      </c>
      <c r="F92" s="1" t="str">
        <f>IF(AND('To Do List Sorted'!C92="Yes",'To Do List Sorted'!D92="No"),'To Do List Sorted'!B92,"")</f>
        <v/>
      </c>
      <c r="G92" s="1" t="str">
        <f>IF(AND('To Do List Sorted'!C92="No",'To Do List Sorted'!D92="Yes"),'To Do List Sorted'!B92,"")</f>
        <v/>
      </c>
      <c r="H92" s="1" t="str">
        <f>IF(AND('To Do List Sorted'!C92="No",'To Do List Sorted'!D92="No"),'To Do List Sorted'!B92,"")</f>
        <v/>
      </c>
      <c r="J92" s="1" t="str">
        <f>IF(E92&lt;&gt;"",ROWS($I$3:I92),"")</f>
        <v/>
      </c>
      <c r="K92" s="1" t="str">
        <f>IF(F92&lt;&gt;"",ROWS($I$3:J92),"")</f>
        <v/>
      </c>
      <c r="L92" s="1" t="str">
        <f>IF(G92&lt;&gt;"",ROWS($I$3:K92),"")</f>
        <v/>
      </c>
      <c r="M92" s="1" t="str">
        <f>IF(H92&lt;&gt;"",ROWS($I$3:L92),"")</f>
        <v/>
      </c>
      <c r="N92" s="17"/>
      <c r="O92" s="3" t="str">
        <f>IFERROR(IF(INDEX(E$3:E$202,SMALL(J$3:J$202,ROWS($N$3:N92)+$B$6-1))&lt;&gt;"",CHAR(149)&amp; " "&amp;INDEX(E$3:E$202,SMALL(J$3:J$202,ROWS($N$3:N92)+$B$6-1)),""),"")</f>
        <v/>
      </c>
    </row>
    <row r="93" spans="3:15">
      <c r="C93" t="b">
        <f>IF('To Do List Sorted'!$E93=Sheet2!$A$15,TRUE,FALSE)</f>
        <v>0</v>
      </c>
      <c r="E93" s="1" t="str">
        <f>IF(AND('To Do List Sorted'!C93="Yes",'To Do List Sorted'!D93="Yes"),'To Do List Sorted'!B93,"")</f>
        <v/>
      </c>
      <c r="F93" s="1" t="str">
        <f>IF(AND('To Do List Sorted'!C93="Yes",'To Do List Sorted'!D93="No"),'To Do List Sorted'!B93,"")</f>
        <v/>
      </c>
      <c r="G93" s="1" t="str">
        <f>IF(AND('To Do List Sorted'!C93="No",'To Do List Sorted'!D93="Yes"),'To Do List Sorted'!B93,"")</f>
        <v/>
      </c>
      <c r="H93" s="1" t="str">
        <f>IF(AND('To Do List Sorted'!C93="No",'To Do List Sorted'!D93="No"),'To Do List Sorted'!B93,"")</f>
        <v/>
      </c>
      <c r="J93" s="1" t="str">
        <f>IF(E93&lt;&gt;"",ROWS($I$3:I93),"")</f>
        <v/>
      </c>
      <c r="K93" s="1" t="str">
        <f>IF(F93&lt;&gt;"",ROWS($I$3:J93),"")</f>
        <v/>
      </c>
      <c r="L93" s="1" t="str">
        <f>IF(G93&lt;&gt;"",ROWS($I$3:K93),"")</f>
        <v/>
      </c>
      <c r="M93" s="1" t="str">
        <f>IF(H93&lt;&gt;"",ROWS($I$3:L93),"")</f>
        <v/>
      </c>
      <c r="N93" s="17"/>
      <c r="O93" s="3" t="str">
        <f>IFERROR(IF(INDEX(E$3:E$202,SMALL(J$3:J$202,ROWS($N$3:N93)+$B$6-1))&lt;&gt;"",CHAR(149)&amp; " "&amp;INDEX(E$3:E$202,SMALL(J$3:J$202,ROWS($N$3:N93)+$B$6-1)),""),"")</f>
        <v/>
      </c>
    </row>
    <row r="94" spans="3:15">
      <c r="C94" t="b">
        <f>IF('To Do List Sorted'!$E94=Sheet2!$A$15,TRUE,FALSE)</f>
        <v>0</v>
      </c>
      <c r="E94" s="1" t="str">
        <f>IF(AND('To Do List Sorted'!C94="Yes",'To Do List Sorted'!D94="Yes"),'To Do List Sorted'!B94,"")</f>
        <v/>
      </c>
      <c r="F94" s="1" t="str">
        <f>IF(AND('To Do List Sorted'!C94="Yes",'To Do List Sorted'!D94="No"),'To Do List Sorted'!B94,"")</f>
        <v/>
      </c>
      <c r="G94" s="1" t="str">
        <f>IF(AND('To Do List Sorted'!C94="No",'To Do List Sorted'!D94="Yes"),'To Do List Sorted'!B94,"")</f>
        <v/>
      </c>
      <c r="H94" s="1" t="str">
        <f>IF(AND('To Do List Sorted'!C94="No",'To Do List Sorted'!D94="No"),'To Do List Sorted'!B94,"")</f>
        <v/>
      </c>
      <c r="J94" s="1" t="str">
        <f>IF(E94&lt;&gt;"",ROWS($I$3:I94),"")</f>
        <v/>
      </c>
      <c r="K94" s="1" t="str">
        <f>IF(F94&lt;&gt;"",ROWS($I$3:J94),"")</f>
        <v/>
      </c>
      <c r="L94" s="1" t="str">
        <f>IF(G94&lt;&gt;"",ROWS($I$3:K94),"")</f>
        <v/>
      </c>
      <c r="M94" s="1" t="str">
        <f>IF(H94&lt;&gt;"",ROWS($I$3:L94),"")</f>
        <v/>
      </c>
      <c r="N94" s="17"/>
      <c r="O94" s="3" t="str">
        <f>IFERROR(IF(INDEX(E$3:E$202,SMALL(J$3:J$202,ROWS($N$3:N94)+$B$6-1))&lt;&gt;"",CHAR(149)&amp; " "&amp;INDEX(E$3:E$202,SMALL(J$3:J$202,ROWS($N$3:N94)+$B$6-1)),""),"")</f>
        <v/>
      </c>
    </row>
    <row r="95" spans="3:15">
      <c r="C95" t="b">
        <f>IF('To Do List Sorted'!$E95=Sheet2!$A$15,TRUE,FALSE)</f>
        <v>0</v>
      </c>
      <c r="E95" s="1" t="str">
        <f>IF(AND('To Do List Sorted'!C95="Yes",'To Do List Sorted'!D95="Yes"),'To Do List Sorted'!B95,"")</f>
        <v/>
      </c>
      <c r="F95" s="1" t="str">
        <f>IF(AND('To Do List Sorted'!C95="Yes",'To Do List Sorted'!D95="No"),'To Do List Sorted'!B95,"")</f>
        <v/>
      </c>
      <c r="G95" s="1" t="str">
        <f>IF(AND('To Do List Sorted'!C95="No",'To Do List Sorted'!D95="Yes"),'To Do List Sorted'!B95,"")</f>
        <v/>
      </c>
      <c r="H95" s="1" t="str">
        <f>IF(AND('To Do List Sorted'!C95="No",'To Do List Sorted'!D95="No"),'To Do List Sorted'!B95,"")</f>
        <v/>
      </c>
      <c r="J95" s="1" t="str">
        <f>IF(E95&lt;&gt;"",ROWS($I$3:I95),"")</f>
        <v/>
      </c>
      <c r="K95" s="1" t="str">
        <f>IF(F95&lt;&gt;"",ROWS($I$3:J95),"")</f>
        <v/>
      </c>
      <c r="L95" s="1" t="str">
        <f>IF(G95&lt;&gt;"",ROWS($I$3:K95),"")</f>
        <v/>
      </c>
      <c r="M95" s="1" t="str">
        <f>IF(H95&lt;&gt;"",ROWS($I$3:L95),"")</f>
        <v/>
      </c>
      <c r="N95" s="17"/>
      <c r="O95" s="3" t="str">
        <f>IFERROR(IF(INDEX(E$3:E$202,SMALL(J$3:J$202,ROWS($N$3:N95)+$B$6-1))&lt;&gt;"",CHAR(149)&amp; " "&amp;INDEX(E$3:E$202,SMALL(J$3:J$202,ROWS($N$3:N95)+$B$6-1)),""),"")</f>
        <v/>
      </c>
    </row>
    <row r="96" spans="3:15">
      <c r="C96" t="b">
        <f>IF('To Do List Sorted'!$E96=Sheet2!$A$15,TRUE,FALSE)</f>
        <v>0</v>
      </c>
      <c r="E96" s="1" t="str">
        <f>IF(AND('To Do List Sorted'!C96="Yes",'To Do List Sorted'!D96="Yes"),'To Do List Sorted'!B96,"")</f>
        <v/>
      </c>
      <c r="F96" s="1" t="str">
        <f>IF(AND('To Do List Sorted'!C96="Yes",'To Do List Sorted'!D96="No"),'To Do List Sorted'!B96,"")</f>
        <v/>
      </c>
      <c r="G96" s="1" t="str">
        <f>IF(AND('To Do List Sorted'!C96="No",'To Do List Sorted'!D96="Yes"),'To Do List Sorted'!B96,"")</f>
        <v/>
      </c>
      <c r="H96" s="1" t="str">
        <f>IF(AND('To Do List Sorted'!C96="No",'To Do List Sorted'!D96="No"),'To Do List Sorted'!B96,"")</f>
        <v/>
      </c>
      <c r="J96" s="1" t="str">
        <f>IF(E96&lt;&gt;"",ROWS($I$3:I96),"")</f>
        <v/>
      </c>
      <c r="K96" s="1" t="str">
        <f>IF(F96&lt;&gt;"",ROWS($I$3:J96),"")</f>
        <v/>
      </c>
      <c r="L96" s="1" t="str">
        <f>IF(G96&lt;&gt;"",ROWS($I$3:K96),"")</f>
        <v/>
      </c>
      <c r="M96" s="1" t="str">
        <f>IF(H96&lt;&gt;"",ROWS($I$3:L96),"")</f>
        <v/>
      </c>
      <c r="N96" s="17"/>
      <c r="O96" s="3" t="str">
        <f>IFERROR(IF(INDEX(E$3:E$202,SMALL(J$3:J$202,ROWS($N$3:N96)+$B$6-1))&lt;&gt;"",CHAR(149)&amp; " "&amp;INDEX(E$3:E$202,SMALL(J$3:J$202,ROWS($N$3:N96)+$B$6-1)),""),"")</f>
        <v/>
      </c>
    </row>
    <row r="97" spans="3:15">
      <c r="C97" t="b">
        <f>IF('To Do List Sorted'!$E97=Sheet2!$A$15,TRUE,FALSE)</f>
        <v>0</v>
      </c>
      <c r="E97" s="1" t="str">
        <f>IF(AND('To Do List Sorted'!C97="Yes",'To Do List Sorted'!D97="Yes"),'To Do List Sorted'!B97,"")</f>
        <v/>
      </c>
      <c r="F97" s="1" t="str">
        <f>IF(AND('To Do List Sorted'!C97="Yes",'To Do List Sorted'!D97="No"),'To Do List Sorted'!B97,"")</f>
        <v/>
      </c>
      <c r="G97" s="1" t="str">
        <f>IF(AND('To Do List Sorted'!C97="No",'To Do List Sorted'!D97="Yes"),'To Do List Sorted'!B97,"")</f>
        <v/>
      </c>
      <c r="H97" s="1" t="str">
        <f>IF(AND('To Do List Sorted'!C97="No",'To Do List Sorted'!D97="No"),'To Do List Sorted'!B97,"")</f>
        <v/>
      </c>
      <c r="J97" s="1" t="str">
        <f>IF(E97&lt;&gt;"",ROWS($I$3:I97),"")</f>
        <v/>
      </c>
      <c r="K97" s="1" t="str">
        <f>IF(F97&lt;&gt;"",ROWS($I$3:J97),"")</f>
        <v/>
      </c>
      <c r="L97" s="1" t="str">
        <f>IF(G97&lt;&gt;"",ROWS($I$3:K97),"")</f>
        <v/>
      </c>
      <c r="M97" s="1" t="str">
        <f>IF(H97&lt;&gt;"",ROWS($I$3:L97),"")</f>
        <v/>
      </c>
      <c r="N97" s="17"/>
      <c r="O97" s="3" t="str">
        <f>IFERROR(IF(INDEX(E$3:E$202,SMALL(J$3:J$202,ROWS($N$3:N97)+$B$6-1))&lt;&gt;"",CHAR(149)&amp; " "&amp;INDEX(E$3:E$202,SMALL(J$3:J$202,ROWS($N$3:N97)+$B$6-1)),""),"")</f>
        <v/>
      </c>
    </row>
    <row r="98" spans="3:15">
      <c r="C98" t="b">
        <f>IF('To Do List Sorted'!$E98=Sheet2!$A$15,TRUE,FALSE)</f>
        <v>0</v>
      </c>
      <c r="E98" s="1" t="str">
        <f>IF(AND('To Do List Sorted'!C98="Yes",'To Do List Sorted'!D98="Yes"),'To Do List Sorted'!B98,"")</f>
        <v/>
      </c>
      <c r="F98" s="1" t="str">
        <f>IF(AND('To Do List Sorted'!C98="Yes",'To Do List Sorted'!D98="No"),'To Do List Sorted'!B98,"")</f>
        <v/>
      </c>
      <c r="G98" s="1" t="str">
        <f>IF(AND('To Do List Sorted'!C98="No",'To Do List Sorted'!D98="Yes"),'To Do List Sorted'!B98,"")</f>
        <v/>
      </c>
      <c r="H98" s="1" t="str">
        <f>IF(AND('To Do List Sorted'!C98="No",'To Do List Sorted'!D98="No"),'To Do List Sorted'!B98,"")</f>
        <v/>
      </c>
      <c r="J98" s="1" t="str">
        <f>IF(E98&lt;&gt;"",ROWS($I$3:I98),"")</f>
        <v/>
      </c>
      <c r="K98" s="1" t="str">
        <f>IF(F98&lt;&gt;"",ROWS($I$3:J98),"")</f>
        <v/>
      </c>
      <c r="L98" s="1" t="str">
        <f>IF(G98&lt;&gt;"",ROWS($I$3:K98),"")</f>
        <v/>
      </c>
      <c r="M98" s="1" t="str">
        <f>IF(H98&lt;&gt;"",ROWS($I$3:L98),"")</f>
        <v/>
      </c>
      <c r="N98" s="17"/>
      <c r="O98" s="3" t="str">
        <f>IFERROR(IF(INDEX(E$3:E$202,SMALL(J$3:J$202,ROWS($N$3:N98)+$B$6-1))&lt;&gt;"",CHAR(149)&amp; " "&amp;INDEX(E$3:E$202,SMALL(J$3:J$202,ROWS($N$3:N98)+$B$6-1)),""),"")</f>
        <v/>
      </c>
    </row>
    <row r="99" spans="3:15">
      <c r="C99" t="b">
        <f>IF('To Do List Sorted'!$E99=Sheet2!$A$15,TRUE,FALSE)</f>
        <v>0</v>
      </c>
      <c r="E99" s="1" t="str">
        <f>IF(AND('To Do List Sorted'!C99="Yes",'To Do List Sorted'!D99="Yes"),'To Do List Sorted'!B99,"")</f>
        <v/>
      </c>
      <c r="F99" s="1" t="str">
        <f>IF(AND('To Do List Sorted'!C99="Yes",'To Do List Sorted'!D99="No"),'To Do List Sorted'!B99,"")</f>
        <v/>
      </c>
      <c r="G99" s="1" t="str">
        <f>IF(AND('To Do List Sorted'!C99="No",'To Do List Sorted'!D99="Yes"),'To Do List Sorted'!B99,"")</f>
        <v/>
      </c>
      <c r="H99" s="1" t="str">
        <f>IF(AND('To Do List Sorted'!C99="No",'To Do List Sorted'!D99="No"),'To Do List Sorted'!B99,"")</f>
        <v/>
      </c>
      <c r="J99" s="1" t="str">
        <f>IF(E99&lt;&gt;"",ROWS($I$3:I99),"")</f>
        <v/>
      </c>
      <c r="K99" s="1" t="str">
        <f>IF(F99&lt;&gt;"",ROWS($I$3:J99),"")</f>
        <v/>
      </c>
      <c r="L99" s="1" t="str">
        <f>IF(G99&lt;&gt;"",ROWS($I$3:K99),"")</f>
        <v/>
      </c>
      <c r="M99" s="1" t="str">
        <f>IF(H99&lt;&gt;"",ROWS($I$3:L99),"")</f>
        <v/>
      </c>
      <c r="N99" s="17"/>
      <c r="O99" s="3" t="str">
        <f>IFERROR(IF(INDEX(E$3:E$202,SMALL(J$3:J$202,ROWS($N$3:N99)+$B$6-1))&lt;&gt;"",CHAR(149)&amp; " "&amp;INDEX(E$3:E$202,SMALL(J$3:J$202,ROWS($N$3:N99)+$B$6-1)),""),"")</f>
        <v/>
      </c>
    </row>
    <row r="100" spans="3:15">
      <c r="C100" t="b">
        <f>IF('To Do List Sorted'!$E100=Sheet2!$A$15,TRUE,FALSE)</f>
        <v>0</v>
      </c>
      <c r="E100" s="1" t="str">
        <f>IF(AND('To Do List Sorted'!C100="Yes",'To Do List Sorted'!D100="Yes"),'To Do List Sorted'!B100,"")</f>
        <v/>
      </c>
      <c r="F100" s="1" t="str">
        <f>IF(AND('To Do List Sorted'!C100="Yes",'To Do List Sorted'!D100="No"),'To Do List Sorted'!B100,"")</f>
        <v/>
      </c>
      <c r="G100" s="1" t="str">
        <f>IF(AND('To Do List Sorted'!C100="No",'To Do List Sorted'!D100="Yes"),'To Do List Sorted'!B100,"")</f>
        <v/>
      </c>
      <c r="H100" s="1" t="str">
        <f>IF(AND('To Do List Sorted'!C100="No",'To Do List Sorted'!D100="No"),'To Do List Sorted'!B100,"")</f>
        <v/>
      </c>
      <c r="J100" s="1" t="str">
        <f>IF(E100&lt;&gt;"",ROWS($I$3:I100),"")</f>
        <v/>
      </c>
      <c r="K100" s="1" t="str">
        <f>IF(F100&lt;&gt;"",ROWS($I$3:J100),"")</f>
        <v/>
      </c>
      <c r="L100" s="1" t="str">
        <f>IF(G100&lt;&gt;"",ROWS($I$3:K100),"")</f>
        <v/>
      </c>
      <c r="M100" s="1" t="str">
        <f>IF(H100&lt;&gt;"",ROWS($I$3:L100),"")</f>
        <v/>
      </c>
      <c r="N100" s="17"/>
      <c r="O100" s="3" t="str">
        <f>IFERROR(IF(INDEX(E$3:E$202,SMALL(J$3:J$202,ROWS($N$3:N100)+$B$6-1))&lt;&gt;"",CHAR(149)&amp; " "&amp;INDEX(E$3:E$202,SMALL(J$3:J$202,ROWS($N$3:N100)+$B$6-1)),""),"")</f>
        <v/>
      </c>
    </row>
    <row r="101" spans="3:15">
      <c r="C101" t="b">
        <f>IF('To Do List Sorted'!$E101=Sheet2!$A$15,TRUE,FALSE)</f>
        <v>0</v>
      </c>
      <c r="E101" s="1" t="str">
        <f>IF(AND('To Do List Sorted'!C101="Yes",'To Do List Sorted'!D101="Yes"),'To Do List Sorted'!B101,"")</f>
        <v/>
      </c>
      <c r="F101" s="1" t="str">
        <f>IF(AND('To Do List Sorted'!C101="Yes",'To Do List Sorted'!D101="No"),'To Do List Sorted'!B101,"")</f>
        <v/>
      </c>
      <c r="G101" s="1" t="str">
        <f>IF(AND('To Do List Sorted'!C101="No",'To Do List Sorted'!D101="Yes"),'To Do List Sorted'!B101,"")</f>
        <v/>
      </c>
      <c r="H101" s="1" t="str">
        <f>IF(AND('To Do List Sorted'!C101="No",'To Do List Sorted'!D101="No"),'To Do List Sorted'!B101,"")</f>
        <v/>
      </c>
      <c r="J101" s="1" t="str">
        <f>IF(E101&lt;&gt;"",ROWS($I$3:I101),"")</f>
        <v/>
      </c>
      <c r="K101" s="1" t="str">
        <f>IF(F101&lt;&gt;"",ROWS($I$3:J101),"")</f>
        <v/>
      </c>
      <c r="L101" s="1" t="str">
        <f>IF(G101&lt;&gt;"",ROWS($I$3:K101),"")</f>
        <v/>
      </c>
      <c r="M101" s="1" t="str">
        <f>IF(H101&lt;&gt;"",ROWS($I$3:L101),"")</f>
        <v/>
      </c>
      <c r="N101" s="17"/>
      <c r="O101" s="3" t="str">
        <f>IFERROR(IF(INDEX(E$3:E$202,SMALL(J$3:J$202,ROWS($N$3:N101)+$B$6-1))&lt;&gt;"",CHAR(149)&amp; " "&amp;INDEX(E$3:E$202,SMALL(J$3:J$202,ROWS($N$3:N101)+$B$6-1)),""),"")</f>
        <v/>
      </c>
    </row>
    <row r="102" spans="3:15">
      <c r="C102" t="b">
        <f>IF('To Do List Sorted'!$E102=Sheet2!$A$15,TRUE,FALSE)</f>
        <v>0</v>
      </c>
      <c r="E102" s="1" t="str">
        <f>IF(AND('To Do List Sorted'!C102="Yes",'To Do List Sorted'!D102="Yes"),'To Do List Sorted'!B102,"")</f>
        <v/>
      </c>
      <c r="F102" s="1" t="str">
        <f>IF(AND('To Do List Sorted'!C102="Yes",'To Do List Sorted'!D102="No"),'To Do List Sorted'!B102,"")</f>
        <v/>
      </c>
      <c r="G102" s="1" t="str">
        <f>IF(AND('To Do List Sorted'!C102="No",'To Do List Sorted'!D102="Yes"),'To Do List Sorted'!B102,"")</f>
        <v/>
      </c>
      <c r="H102" s="1" t="str">
        <f>IF(AND('To Do List Sorted'!C102="No",'To Do List Sorted'!D102="No"),'To Do List Sorted'!B102,"")</f>
        <v/>
      </c>
      <c r="J102" s="1" t="str">
        <f>IF(E102&lt;&gt;"",ROWS($I$3:I102),"")</f>
        <v/>
      </c>
      <c r="K102" s="1" t="str">
        <f>IF(F102&lt;&gt;"",ROWS($I$3:J102),"")</f>
        <v/>
      </c>
      <c r="L102" s="1" t="str">
        <f>IF(G102&lt;&gt;"",ROWS($I$3:K102),"")</f>
        <v/>
      </c>
      <c r="M102" s="1" t="str">
        <f>IF(H102&lt;&gt;"",ROWS($I$3:L102),"")</f>
        <v/>
      </c>
      <c r="N102" s="17"/>
      <c r="O102" s="3" t="str">
        <f>IFERROR(IF(INDEX(E$3:E$202,SMALL(J$3:J$202,ROWS($N$3:N102)+$B$6-1))&lt;&gt;"",CHAR(149)&amp; " "&amp;INDEX(E$3:E$202,SMALL(J$3:J$202,ROWS($N$3:N102)+$B$6-1)),""),"")</f>
        <v/>
      </c>
    </row>
    <row r="103" spans="3:15">
      <c r="C103" t="b">
        <f>IF('To Do List Sorted'!$E103=Sheet2!$A$15,TRUE,FALSE)</f>
        <v>0</v>
      </c>
      <c r="E103" s="1" t="str">
        <f>IF(AND('To Do List Sorted'!C103="Yes",'To Do List Sorted'!D103="Yes"),'To Do List Sorted'!B103,"")</f>
        <v/>
      </c>
      <c r="F103" s="1" t="str">
        <f>IF(AND('To Do List Sorted'!C103="Yes",'To Do List Sorted'!D103="No"),'To Do List Sorted'!B103,"")</f>
        <v/>
      </c>
      <c r="G103" s="1" t="str">
        <f>IF(AND('To Do List Sorted'!C103="No",'To Do List Sorted'!D103="Yes"),'To Do List Sorted'!B103,"")</f>
        <v/>
      </c>
      <c r="H103" s="1" t="str">
        <f>IF(AND('To Do List Sorted'!C103="No",'To Do List Sorted'!D103="No"),'To Do List Sorted'!B103,"")</f>
        <v/>
      </c>
      <c r="J103" s="1" t="str">
        <f>IF(E103&lt;&gt;"",ROWS($I$3:I103),"")</f>
        <v/>
      </c>
      <c r="K103" s="1" t="str">
        <f>IF(F103&lt;&gt;"",ROWS($I$3:J103),"")</f>
        <v/>
      </c>
      <c r="L103" s="1" t="str">
        <f>IF(G103&lt;&gt;"",ROWS($I$3:K103),"")</f>
        <v/>
      </c>
      <c r="M103" s="1" t="str">
        <f>IF(H103&lt;&gt;"",ROWS($I$3:L103),"")</f>
        <v/>
      </c>
      <c r="N103" s="17"/>
      <c r="O103" s="3" t="str">
        <f>IFERROR(IF(INDEX(E$3:E$202,SMALL(J$3:J$202,ROWS($N$3:N103)+$B$6-1))&lt;&gt;"",CHAR(149)&amp; " "&amp;INDEX(E$3:E$202,SMALL(J$3:J$202,ROWS($N$3:N103)+$B$6-1)),""),"")</f>
        <v/>
      </c>
    </row>
    <row r="104" spans="3:15">
      <c r="C104" t="b">
        <f>IF('To Do List Sorted'!$E104=Sheet2!$A$15,TRUE,FALSE)</f>
        <v>0</v>
      </c>
      <c r="E104" s="1" t="str">
        <f>IF(AND('To Do List Sorted'!C104="Yes",'To Do List Sorted'!D104="Yes"),'To Do List Sorted'!B104,"")</f>
        <v/>
      </c>
      <c r="F104" s="1" t="str">
        <f>IF(AND('To Do List Sorted'!C104="Yes",'To Do List Sorted'!D104="No"),'To Do List Sorted'!B104,"")</f>
        <v/>
      </c>
      <c r="G104" s="1" t="str">
        <f>IF(AND('To Do List Sorted'!C104="No",'To Do List Sorted'!D104="Yes"),'To Do List Sorted'!B104,"")</f>
        <v/>
      </c>
      <c r="H104" s="1" t="str">
        <f>IF(AND('To Do List Sorted'!C104="No",'To Do List Sorted'!D104="No"),'To Do List Sorted'!B104,"")</f>
        <v/>
      </c>
      <c r="J104" s="1" t="str">
        <f>IF(E104&lt;&gt;"",ROWS($I$3:I104),"")</f>
        <v/>
      </c>
      <c r="K104" s="1" t="str">
        <f>IF(F104&lt;&gt;"",ROWS($I$3:J104),"")</f>
        <v/>
      </c>
      <c r="L104" s="1" t="str">
        <f>IF(G104&lt;&gt;"",ROWS($I$3:K104),"")</f>
        <v/>
      </c>
      <c r="M104" s="1" t="str">
        <f>IF(H104&lt;&gt;"",ROWS($I$3:L104),"")</f>
        <v/>
      </c>
      <c r="N104" s="17"/>
      <c r="O104" s="3" t="str">
        <f>IFERROR(IF(INDEX(E$3:E$202,SMALL(J$3:J$202,ROWS($N$3:N104)+$B$6-1))&lt;&gt;"",CHAR(149)&amp; " "&amp;INDEX(E$3:E$202,SMALL(J$3:J$202,ROWS($N$3:N104)+$B$6-1)),""),"")</f>
        <v/>
      </c>
    </row>
    <row r="105" spans="3:15">
      <c r="C105" t="b">
        <f>IF('To Do List Sorted'!$E105=Sheet2!$A$15,TRUE,FALSE)</f>
        <v>0</v>
      </c>
      <c r="E105" s="1" t="str">
        <f>IF(AND('To Do List Sorted'!C105="Yes",'To Do List Sorted'!D105="Yes"),'To Do List Sorted'!B105,"")</f>
        <v/>
      </c>
      <c r="F105" s="1" t="str">
        <f>IF(AND('To Do List Sorted'!C105="Yes",'To Do List Sorted'!D105="No"),'To Do List Sorted'!B105,"")</f>
        <v/>
      </c>
      <c r="G105" s="1" t="str">
        <f>IF(AND('To Do List Sorted'!C105="No",'To Do List Sorted'!D105="Yes"),'To Do List Sorted'!B105,"")</f>
        <v/>
      </c>
      <c r="H105" s="1" t="str">
        <f>IF(AND('To Do List Sorted'!C105="No",'To Do List Sorted'!D105="No"),'To Do List Sorted'!B105,"")</f>
        <v/>
      </c>
      <c r="J105" s="1" t="str">
        <f>IF(E105&lt;&gt;"",ROWS($I$3:I105),"")</f>
        <v/>
      </c>
      <c r="K105" s="1" t="str">
        <f>IF(F105&lt;&gt;"",ROWS($I$3:J105),"")</f>
        <v/>
      </c>
      <c r="L105" s="1" t="str">
        <f>IF(G105&lt;&gt;"",ROWS($I$3:K105),"")</f>
        <v/>
      </c>
      <c r="M105" s="1" t="str">
        <f>IF(H105&lt;&gt;"",ROWS($I$3:L105),"")</f>
        <v/>
      </c>
      <c r="N105" s="17"/>
      <c r="O105" s="3" t="str">
        <f>IFERROR(IF(INDEX(E$3:E$202,SMALL(J$3:J$202,ROWS($N$3:N105)+$B$6-1))&lt;&gt;"",CHAR(149)&amp; " "&amp;INDEX(E$3:E$202,SMALL(J$3:J$202,ROWS($N$3:N105)+$B$6-1)),""),"")</f>
        <v/>
      </c>
    </row>
    <row r="106" spans="3:15">
      <c r="C106" t="b">
        <f>IF('To Do List Sorted'!$E106=Sheet2!$A$15,TRUE,FALSE)</f>
        <v>0</v>
      </c>
      <c r="E106" s="1" t="str">
        <f>IF(AND('To Do List Sorted'!C106="Yes",'To Do List Sorted'!D106="Yes"),'To Do List Sorted'!B106,"")</f>
        <v/>
      </c>
      <c r="F106" s="1" t="str">
        <f>IF(AND('To Do List Sorted'!C106="Yes",'To Do List Sorted'!D106="No"),'To Do List Sorted'!B106,"")</f>
        <v/>
      </c>
      <c r="G106" s="1" t="str">
        <f>IF(AND('To Do List Sorted'!C106="No",'To Do List Sorted'!D106="Yes"),'To Do List Sorted'!B106,"")</f>
        <v/>
      </c>
      <c r="H106" s="1" t="str">
        <f>IF(AND('To Do List Sorted'!C106="No",'To Do List Sorted'!D106="No"),'To Do List Sorted'!B106,"")</f>
        <v/>
      </c>
      <c r="J106" s="1" t="str">
        <f>IF(E106&lt;&gt;"",ROWS($I$3:I106),"")</f>
        <v/>
      </c>
      <c r="K106" s="1" t="str">
        <f>IF(F106&lt;&gt;"",ROWS($I$3:J106),"")</f>
        <v/>
      </c>
      <c r="L106" s="1" t="str">
        <f>IF(G106&lt;&gt;"",ROWS($I$3:K106),"")</f>
        <v/>
      </c>
      <c r="M106" s="1" t="str">
        <f>IF(H106&lt;&gt;"",ROWS($I$3:L106),"")</f>
        <v/>
      </c>
      <c r="N106" s="17"/>
      <c r="O106" s="3" t="str">
        <f>IFERROR(IF(INDEX(E$3:E$202,SMALL(J$3:J$202,ROWS($N$3:N106)+$B$6-1))&lt;&gt;"",CHAR(149)&amp; " "&amp;INDEX(E$3:E$202,SMALL(J$3:J$202,ROWS($N$3:N106)+$B$6-1)),""),"")</f>
        <v/>
      </c>
    </row>
    <row r="107" spans="3:15">
      <c r="C107" t="b">
        <f>IF('To Do List Sorted'!$E107=Sheet2!$A$15,TRUE,FALSE)</f>
        <v>0</v>
      </c>
      <c r="E107" s="1" t="str">
        <f>IF(AND('To Do List Sorted'!C107="Yes",'To Do List Sorted'!D107="Yes"),'To Do List Sorted'!B107,"")</f>
        <v/>
      </c>
      <c r="F107" s="1" t="str">
        <f>IF(AND('To Do List Sorted'!C107="Yes",'To Do List Sorted'!D107="No"),'To Do List Sorted'!B107,"")</f>
        <v/>
      </c>
      <c r="G107" s="1" t="str">
        <f>IF(AND('To Do List Sorted'!C107="No",'To Do List Sorted'!D107="Yes"),'To Do List Sorted'!B107,"")</f>
        <v/>
      </c>
      <c r="H107" s="1" t="str">
        <f>IF(AND('To Do List Sorted'!C107="No",'To Do List Sorted'!D107="No"),'To Do List Sorted'!B107,"")</f>
        <v/>
      </c>
      <c r="J107" s="1" t="str">
        <f>IF(E107&lt;&gt;"",ROWS($I$3:I107),"")</f>
        <v/>
      </c>
      <c r="K107" s="1" t="str">
        <f>IF(F107&lt;&gt;"",ROWS($I$3:J107),"")</f>
        <v/>
      </c>
      <c r="L107" s="1" t="str">
        <f>IF(G107&lt;&gt;"",ROWS($I$3:K107),"")</f>
        <v/>
      </c>
      <c r="M107" s="1" t="str">
        <f>IF(H107&lt;&gt;"",ROWS($I$3:L107),"")</f>
        <v/>
      </c>
      <c r="N107" s="17"/>
      <c r="O107" s="3" t="str">
        <f>IFERROR(IF(INDEX(E$3:E$202,SMALL(J$3:J$202,ROWS($N$3:N107)+$B$6-1))&lt;&gt;"",CHAR(149)&amp; " "&amp;INDEX(E$3:E$202,SMALL(J$3:J$202,ROWS($N$3:N107)+$B$6-1)),""),"")</f>
        <v/>
      </c>
    </row>
    <row r="108" spans="3:15">
      <c r="C108" t="b">
        <f>IF('To Do List Sorted'!$E108=Sheet2!$A$15,TRUE,FALSE)</f>
        <v>0</v>
      </c>
      <c r="E108" s="1" t="str">
        <f>IF(AND('To Do List Sorted'!C108="Yes",'To Do List Sorted'!D108="Yes"),'To Do List Sorted'!B108,"")</f>
        <v/>
      </c>
      <c r="F108" s="1" t="str">
        <f>IF(AND('To Do List Sorted'!C108="Yes",'To Do List Sorted'!D108="No"),'To Do List Sorted'!B108,"")</f>
        <v/>
      </c>
      <c r="G108" s="1" t="str">
        <f>IF(AND('To Do List Sorted'!C108="No",'To Do List Sorted'!D108="Yes"),'To Do List Sorted'!B108,"")</f>
        <v/>
      </c>
      <c r="H108" s="1" t="str">
        <f>IF(AND('To Do List Sorted'!C108="No",'To Do List Sorted'!D108="No"),'To Do List Sorted'!B108,"")</f>
        <v/>
      </c>
      <c r="J108" s="1" t="str">
        <f>IF(E108&lt;&gt;"",ROWS($I$3:I108),"")</f>
        <v/>
      </c>
      <c r="K108" s="1" t="str">
        <f>IF(F108&lt;&gt;"",ROWS($I$3:J108),"")</f>
        <v/>
      </c>
      <c r="L108" s="1" t="str">
        <f>IF(G108&lt;&gt;"",ROWS($I$3:K108),"")</f>
        <v/>
      </c>
      <c r="M108" s="1" t="str">
        <f>IF(H108&lt;&gt;"",ROWS($I$3:L108),"")</f>
        <v/>
      </c>
      <c r="N108" s="17"/>
      <c r="O108" s="3" t="str">
        <f>IFERROR(IF(INDEX(E$3:E$202,SMALL(J$3:J$202,ROWS($N$3:N108)+$B$6-1))&lt;&gt;"",CHAR(149)&amp; " "&amp;INDEX(E$3:E$202,SMALL(J$3:J$202,ROWS($N$3:N108)+$B$6-1)),""),"")</f>
        <v/>
      </c>
    </row>
    <row r="109" spans="3:15">
      <c r="C109" t="b">
        <f>IF('To Do List Sorted'!$E109=Sheet2!$A$15,TRUE,FALSE)</f>
        <v>0</v>
      </c>
      <c r="E109" s="1" t="str">
        <f>IF(AND('To Do List Sorted'!C109="Yes",'To Do List Sorted'!D109="Yes"),'To Do List Sorted'!B109,"")</f>
        <v/>
      </c>
      <c r="F109" s="1" t="str">
        <f>IF(AND('To Do List Sorted'!C109="Yes",'To Do List Sorted'!D109="No"),'To Do List Sorted'!B109,"")</f>
        <v/>
      </c>
      <c r="G109" s="1" t="str">
        <f>IF(AND('To Do List Sorted'!C109="No",'To Do List Sorted'!D109="Yes"),'To Do List Sorted'!B109,"")</f>
        <v/>
      </c>
      <c r="H109" s="1" t="str">
        <f>IF(AND('To Do List Sorted'!C109="No",'To Do List Sorted'!D109="No"),'To Do List Sorted'!B109,"")</f>
        <v/>
      </c>
      <c r="J109" s="1" t="str">
        <f>IF(E109&lt;&gt;"",ROWS($I$3:I109),"")</f>
        <v/>
      </c>
      <c r="K109" s="1" t="str">
        <f>IF(F109&lt;&gt;"",ROWS($I$3:J109),"")</f>
        <v/>
      </c>
      <c r="L109" s="1" t="str">
        <f>IF(G109&lt;&gt;"",ROWS($I$3:K109),"")</f>
        <v/>
      </c>
      <c r="M109" s="1" t="str">
        <f>IF(H109&lt;&gt;"",ROWS($I$3:L109),"")</f>
        <v/>
      </c>
      <c r="N109" s="17"/>
      <c r="O109" s="3" t="str">
        <f>IFERROR(IF(INDEX(E$3:E$202,SMALL(J$3:J$202,ROWS($N$3:N109)+$B$6-1))&lt;&gt;"",CHAR(149)&amp; " "&amp;INDEX(E$3:E$202,SMALL(J$3:J$202,ROWS($N$3:N109)+$B$6-1)),""),"")</f>
        <v/>
      </c>
    </row>
    <row r="110" spans="3:15">
      <c r="C110" t="b">
        <f>IF('To Do List Sorted'!$E110=Sheet2!$A$15,TRUE,FALSE)</f>
        <v>0</v>
      </c>
      <c r="E110" s="1" t="str">
        <f>IF(AND('To Do List Sorted'!C110="Yes",'To Do List Sorted'!D110="Yes"),'To Do List Sorted'!B110,"")</f>
        <v/>
      </c>
      <c r="F110" s="1" t="str">
        <f>IF(AND('To Do List Sorted'!C110="Yes",'To Do List Sorted'!D110="No"),'To Do List Sorted'!B110,"")</f>
        <v/>
      </c>
      <c r="G110" s="1" t="str">
        <f>IF(AND('To Do List Sorted'!C110="No",'To Do List Sorted'!D110="Yes"),'To Do List Sorted'!B110,"")</f>
        <v/>
      </c>
      <c r="H110" s="1" t="str">
        <f>IF(AND('To Do List Sorted'!C110="No",'To Do List Sorted'!D110="No"),'To Do List Sorted'!B110,"")</f>
        <v/>
      </c>
      <c r="J110" s="1" t="str">
        <f>IF(E110&lt;&gt;"",ROWS($I$3:I110),"")</f>
        <v/>
      </c>
      <c r="K110" s="1" t="str">
        <f>IF(F110&lt;&gt;"",ROWS($I$3:J110),"")</f>
        <v/>
      </c>
      <c r="L110" s="1" t="str">
        <f>IF(G110&lt;&gt;"",ROWS($I$3:K110),"")</f>
        <v/>
      </c>
      <c r="M110" s="1" t="str">
        <f>IF(H110&lt;&gt;"",ROWS($I$3:L110),"")</f>
        <v/>
      </c>
      <c r="N110" s="17"/>
      <c r="O110" s="3" t="str">
        <f>IFERROR(IF(INDEX(E$3:E$202,SMALL(J$3:J$202,ROWS($N$3:N110)+$B$6-1))&lt;&gt;"",CHAR(149)&amp; " "&amp;INDEX(E$3:E$202,SMALL(J$3:J$202,ROWS($N$3:N110)+$B$6-1)),""),"")</f>
        <v/>
      </c>
    </row>
    <row r="111" spans="3:15">
      <c r="C111" t="b">
        <f>IF('To Do List Sorted'!$E111=Sheet2!$A$15,TRUE,FALSE)</f>
        <v>0</v>
      </c>
      <c r="E111" s="1" t="str">
        <f>IF(AND('To Do List Sorted'!C111="Yes",'To Do List Sorted'!D111="Yes"),'To Do List Sorted'!B111,"")</f>
        <v/>
      </c>
      <c r="F111" s="1" t="str">
        <f>IF(AND('To Do List Sorted'!C111="Yes",'To Do List Sorted'!D111="No"),'To Do List Sorted'!B111,"")</f>
        <v/>
      </c>
      <c r="G111" s="1" t="str">
        <f>IF(AND('To Do List Sorted'!C111="No",'To Do List Sorted'!D111="Yes"),'To Do List Sorted'!B111,"")</f>
        <v/>
      </c>
      <c r="H111" s="1" t="str">
        <f>IF(AND('To Do List Sorted'!C111="No",'To Do List Sorted'!D111="No"),'To Do List Sorted'!B111,"")</f>
        <v/>
      </c>
      <c r="J111" s="1" t="str">
        <f>IF(E111&lt;&gt;"",ROWS($I$3:I111),"")</f>
        <v/>
      </c>
      <c r="K111" s="1" t="str">
        <f>IF(F111&lt;&gt;"",ROWS($I$3:J111),"")</f>
        <v/>
      </c>
      <c r="L111" s="1" t="str">
        <f>IF(G111&lt;&gt;"",ROWS($I$3:K111),"")</f>
        <v/>
      </c>
      <c r="M111" s="1" t="str">
        <f>IF(H111&lt;&gt;"",ROWS($I$3:L111),"")</f>
        <v/>
      </c>
      <c r="N111" s="17"/>
      <c r="O111" s="3" t="str">
        <f>IFERROR(IF(INDEX(E$3:E$202,SMALL(J$3:J$202,ROWS($N$3:N111)+$B$6-1))&lt;&gt;"",CHAR(149)&amp; " "&amp;INDEX(E$3:E$202,SMALL(J$3:J$202,ROWS($N$3:N111)+$B$6-1)),""),"")</f>
        <v/>
      </c>
    </row>
    <row r="112" spans="3:15">
      <c r="C112" t="b">
        <f>IF('To Do List Sorted'!$E112=Sheet2!$A$15,TRUE,FALSE)</f>
        <v>0</v>
      </c>
      <c r="E112" s="1" t="str">
        <f>IF(AND('To Do List Sorted'!C112="Yes",'To Do List Sorted'!D112="Yes"),'To Do List Sorted'!B112,"")</f>
        <v/>
      </c>
      <c r="F112" s="1" t="str">
        <f>IF(AND('To Do List Sorted'!C112="Yes",'To Do List Sorted'!D112="No"),'To Do List Sorted'!B112,"")</f>
        <v/>
      </c>
      <c r="G112" s="1" t="str">
        <f>IF(AND('To Do List Sorted'!C112="No",'To Do List Sorted'!D112="Yes"),'To Do List Sorted'!B112,"")</f>
        <v/>
      </c>
      <c r="H112" s="1" t="str">
        <f>IF(AND('To Do List Sorted'!C112="No",'To Do List Sorted'!D112="No"),'To Do List Sorted'!B112,"")</f>
        <v/>
      </c>
      <c r="J112" s="1" t="str">
        <f>IF(E112&lt;&gt;"",ROWS($I$3:I112),"")</f>
        <v/>
      </c>
      <c r="K112" s="1" t="str">
        <f>IF(F112&lt;&gt;"",ROWS($I$3:J112),"")</f>
        <v/>
      </c>
      <c r="L112" s="1" t="str">
        <f>IF(G112&lt;&gt;"",ROWS($I$3:K112),"")</f>
        <v/>
      </c>
      <c r="M112" s="1" t="str">
        <f>IF(H112&lt;&gt;"",ROWS($I$3:L112),"")</f>
        <v/>
      </c>
      <c r="N112" s="17"/>
      <c r="O112" s="3" t="str">
        <f>IFERROR(IF(INDEX(E$3:E$202,SMALL(J$3:J$202,ROWS($N$3:N112)+$B$6-1))&lt;&gt;"",CHAR(149)&amp; " "&amp;INDEX(E$3:E$202,SMALL(J$3:J$202,ROWS($N$3:N112)+$B$6-1)),""),"")</f>
        <v/>
      </c>
    </row>
    <row r="113" spans="3:15">
      <c r="C113" t="b">
        <f>IF('To Do List Sorted'!$E113=Sheet2!$A$15,TRUE,FALSE)</f>
        <v>0</v>
      </c>
      <c r="E113" s="1" t="str">
        <f>IF(AND('To Do List Sorted'!C113="Yes",'To Do List Sorted'!D113="Yes"),'To Do List Sorted'!B113,"")</f>
        <v/>
      </c>
      <c r="F113" s="1" t="str">
        <f>IF(AND('To Do List Sorted'!C113="Yes",'To Do List Sorted'!D113="No"),'To Do List Sorted'!B113,"")</f>
        <v/>
      </c>
      <c r="G113" s="1" t="str">
        <f>IF(AND('To Do List Sorted'!C113="No",'To Do List Sorted'!D113="Yes"),'To Do List Sorted'!B113,"")</f>
        <v/>
      </c>
      <c r="H113" s="1" t="str">
        <f>IF(AND('To Do List Sorted'!C113="No",'To Do List Sorted'!D113="No"),'To Do List Sorted'!B113,"")</f>
        <v/>
      </c>
      <c r="J113" s="1" t="str">
        <f>IF(E113&lt;&gt;"",ROWS($I$3:I113),"")</f>
        <v/>
      </c>
      <c r="K113" s="1" t="str">
        <f>IF(F113&lt;&gt;"",ROWS($I$3:J113),"")</f>
        <v/>
      </c>
      <c r="L113" s="1" t="str">
        <f>IF(G113&lt;&gt;"",ROWS($I$3:K113),"")</f>
        <v/>
      </c>
      <c r="M113" s="1" t="str">
        <f>IF(H113&lt;&gt;"",ROWS($I$3:L113),"")</f>
        <v/>
      </c>
      <c r="N113" s="17"/>
      <c r="O113" s="3" t="str">
        <f>IFERROR(IF(INDEX(E$3:E$202,SMALL(J$3:J$202,ROWS($N$3:N113)+$B$6-1))&lt;&gt;"",CHAR(149)&amp; " "&amp;INDEX(E$3:E$202,SMALL(J$3:J$202,ROWS($N$3:N113)+$B$6-1)),""),"")</f>
        <v/>
      </c>
    </row>
    <row r="114" spans="3:15">
      <c r="C114" t="b">
        <f>IF('To Do List Sorted'!$E114=Sheet2!$A$15,TRUE,FALSE)</f>
        <v>0</v>
      </c>
      <c r="E114" s="1" t="str">
        <f>IF(AND('To Do List Sorted'!C114="Yes",'To Do List Sorted'!D114="Yes"),'To Do List Sorted'!B114,"")</f>
        <v/>
      </c>
      <c r="F114" s="1" t="str">
        <f>IF(AND('To Do List Sorted'!C114="Yes",'To Do List Sorted'!D114="No"),'To Do List Sorted'!B114,"")</f>
        <v/>
      </c>
      <c r="G114" s="1" t="str">
        <f>IF(AND('To Do List Sorted'!C114="No",'To Do List Sorted'!D114="Yes"),'To Do List Sorted'!B114,"")</f>
        <v/>
      </c>
      <c r="H114" s="1" t="str">
        <f>IF(AND('To Do List Sorted'!C114="No",'To Do List Sorted'!D114="No"),'To Do List Sorted'!B114,"")</f>
        <v/>
      </c>
      <c r="J114" s="1" t="str">
        <f>IF(E114&lt;&gt;"",ROWS($I$3:I114),"")</f>
        <v/>
      </c>
      <c r="K114" s="1" t="str">
        <f>IF(F114&lt;&gt;"",ROWS($I$3:J114),"")</f>
        <v/>
      </c>
      <c r="L114" s="1" t="str">
        <f>IF(G114&lt;&gt;"",ROWS($I$3:K114),"")</f>
        <v/>
      </c>
      <c r="M114" s="1" t="str">
        <f>IF(H114&lt;&gt;"",ROWS($I$3:L114),"")</f>
        <v/>
      </c>
      <c r="N114" s="17"/>
      <c r="O114" s="3" t="str">
        <f>IFERROR(IF(INDEX(E$3:E$202,SMALL(J$3:J$202,ROWS($N$3:N114)+$B$6-1))&lt;&gt;"",CHAR(149)&amp; " "&amp;INDEX(E$3:E$202,SMALL(J$3:J$202,ROWS($N$3:N114)+$B$6-1)),""),"")</f>
        <v/>
      </c>
    </row>
    <row r="115" spans="3:15">
      <c r="C115" t="b">
        <f>IF('To Do List Sorted'!$E115=Sheet2!$A$15,TRUE,FALSE)</f>
        <v>0</v>
      </c>
      <c r="E115" s="1" t="str">
        <f>IF(AND('To Do List Sorted'!C115="Yes",'To Do List Sorted'!D115="Yes"),'To Do List Sorted'!B115,"")</f>
        <v/>
      </c>
      <c r="F115" s="1" t="str">
        <f>IF(AND('To Do List Sorted'!C115="Yes",'To Do List Sorted'!D115="No"),'To Do List Sorted'!B115,"")</f>
        <v/>
      </c>
      <c r="G115" s="1" t="str">
        <f>IF(AND('To Do List Sorted'!C115="No",'To Do List Sorted'!D115="Yes"),'To Do List Sorted'!B115,"")</f>
        <v/>
      </c>
      <c r="H115" s="1" t="str">
        <f>IF(AND('To Do List Sorted'!C115="No",'To Do List Sorted'!D115="No"),'To Do List Sorted'!B115,"")</f>
        <v/>
      </c>
      <c r="J115" s="1" t="str">
        <f>IF(E115&lt;&gt;"",ROWS($I$3:I115),"")</f>
        <v/>
      </c>
      <c r="K115" s="1" t="str">
        <f>IF(F115&lt;&gt;"",ROWS($I$3:J115),"")</f>
        <v/>
      </c>
      <c r="L115" s="1" t="str">
        <f>IF(G115&lt;&gt;"",ROWS($I$3:K115),"")</f>
        <v/>
      </c>
      <c r="M115" s="1" t="str">
        <f>IF(H115&lt;&gt;"",ROWS($I$3:L115),"")</f>
        <v/>
      </c>
      <c r="N115" s="17"/>
      <c r="O115" s="3" t="str">
        <f>IFERROR(IF(INDEX(E$3:E$202,SMALL(J$3:J$202,ROWS($N$3:N115)+$B$6-1))&lt;&gt;"",CHAR(149)&amp; " "&amp;INDEX(E$3:E$202,SMALL(J$3:J$202,ROWS($N$3:N115)+$B$6-1)),""),"")</f>
        <v/>
      </c>
    </row>
    <row r="116" spans="3:15">
      <c r="C116" t="b">
        <f>IF('To Do List Sorted'!$E116=Sheet2!$A$15,TRUE,FALSE)</f>
        <v>0</v>
      </c>
      <c r="E116" s="1" t="str">
        <f>IF(AND('To Do List Sorted'!C116="Yes",'To Do List Sorted'!D116="Yes"),'To Do List Sorted'!B116,"")</f>
        <v/>
      </c>
      <c r="F116" s="1" t="str">
        <f>IF(AND('To Do List Sorted'!C116="Yes",'To Do List Sorted'!D116="No"),'To Do List Sorted'!B116,"")</f>
        <v/>
      </c>
      <c r="G116" s="1" t="str">
        <f>IF(AND('To Do List Sorted'!C116="No",'To Do List Sorted'!D116="Yes"),'To Do List Sorted'!B116,"")</f>
        <v/>
      </c>
      <c r="H116" s="1" t="str">
        <f>IF(AND('To Do List Sorted'!C116="No",'To Do List Sorted'!D116="No"),'To Do List Sorted'!B116,"")</f>
        <v/>
      </c>
      <c r="J116" s="1" t="str">
        <f>IF(E116&lt;&gt;"",ROWS($I$3:I116),"")</f>
        <v/>
      </c>
      <c r="K116" s="1" t="str">
        <f>IF(F116&lt;&gt;"",ROWS($I$3:J116),"")</f>
        <v/>
      </c>
      <c r="L116" s="1" t="str">
        <f>IF(G116&lt;&gt;"",ROWS($I$3:K116),"")</f>
        <v/>
      </c>
      <c r="M116" s="1" t="str">
        <f>IF(H116&lt;&gt;"",ROWS($I$3:L116),"")</f>
        <v/>
      </c>
      <c r="N116" s="17"/>
      <c r="O116" s="3" t="str">
        <f>IFERROR(IF(INDEX(E$3:E$202,SMALL(J$3:J$202,ROWS($N$3:N116)+$B$6-1))&lt;&gt;"",CHAR(149)&amp; " "&amp;INDEX(E$3:E$202,SMALL(J$3:J$202,ROWS($N$3:N116)+$B$6-1)),""),"")</f>
        <v/>
      </c>
    </row>
    <row r="117" spans="3:15">
      <c r="C117" t="b">
        <f>IF('To Do List Sorted'!$E117=Sheet2!$A$15,TRUE,FALSE)</f>
        <v>0</v>
      </c>
      <c r="E117" s="1" t="str">
        <f>IF(AND('To Do List Sorted'!C117="Yes",'To Do List Sorted'!D117="Yes"),'To Do List Sorted'!B117,"")</f>
        <v/>
      </c>
      <c r="F117" s="1" t="str">
        <f>IF(AND('To Do List Sorted'!C117="Yes",'To Do List Sorted'!D117="No"),'To Do List Sorted'!B117,"")</f>
        <v/>
      </c>
      <c r="G117" s="1" t="str">
        <f>IF(AND('To Do List Sorted'!C117="No",'To Do List Sorted'!D117="Yes"),'To Do List Sorted'!B117,"")</f>
        <v/>
      </c>
      <c r="H117" s="1" t="str">
        <f>IF(AND('To Do List Sorted'!C117="No",'To Do List Sorted'!D117="No"),'To Do List Sorted'!B117,"")</f>
        <v/>
      </c>
      <c r="J117" s="1" t="str">
        <f>IF(E117&lt;&gt;"",ROWS($I$3:I117),"")</f>
        <v/>
      </c>
      <c r="K117" s="1" t="str">
        <f>IF(F117&lt;&gt;"",ROWS($I$3:J117),"")</f>
        <v/>
      </c>
      <c r="L117" s="1" t="str">
        <f>IF(G117&lt;&gt;"",ROWS($I$3:K117),"")</f>
        <v/>
      </c>
      <c r="M117" s="1" t="str">
        <f>IF(H117&lt;&gt;"",ROWS($I$3:L117),"")</f>
        <v/>
      </c>
      <c r="N117" s="17"/>
      <c r="O117" s="3" t="str">
        <f>IFERROR(IF(INDEX(E$3:E$202,SMALL(J$3:J$202,ROWS($N$3:N117)+$B$6-1))&lt;&gt;"",CHAR(149)&amp; " "&amp;INDEX(E$3:E$202,SMALL(J$3:J$202,ROWS($N$3:N117)+$B$6-1)),""),"")</f>
        <v/>
      </c>
    </row>
    <row r="118" spans="3:15">
      <c r="C118" t="b">
        <f>IF('To Do List Sorted'!$E118=Sheet2!$A$15,TRUE,FALSE)</f>
        <v>0</v>
      </c>
      <c r="E118" s="1" t="str">
        <f>IF(AND('To Do List Sorted'!C118="Yes",'To Do List Sorted'!D118="Yes"),'To Do List Sorted'!B118,"")</f>
        <v/>
      </c>
      <c r="F118" s="1" t="str">
        <f>IF(AND('To Do List Sorted'!C118="Yes",'To Do List Sorted'!D118="No"),'To Do List Sorted'!B118,"")</f>
        <v/>
      </c>
      <c r="G118" s="1" t="str">
        <f>IF(AND('To Do List Sorted'!C118="No",'To Do List Sorted'!D118="Yes"),'To Do List Sorted'!B118,"")</f>
        <v/>
      </c>
      <c r="H118" s="1" t="str">
        <f>IF(AND('To Do List Sorted'!C118="No",'To Do List Sorted'!D118="No"),'To Do List Sorted'!B118,"")</f>
        <v/>
      </c>
      <c r="J118" s="1" t="str">
        <f>IF(E118&lt;&gt;"",ROWS($I$3:I118),"")</f>
        <v/>
      </c>
      <c r="K118" s="1" t="str">
        <f>IF(F118&lt;&gt;"",ROWS($I$3:J118),"")</f>
        <v/>
      </c>
      <c r="L118" s="1" t="str">
        <f>IF(G118&lt;&gt;"",ROWS($I$3:K118),"")</f>
        <v/>
      </c>
      <c r="M118" s="1" t="str">
        <f>IF(H118&lt;&gt;"",ROWS($I$3:L118),"")</f>
        <v/>
      </c>
      <c r="N118" s="17"/>
      <c r="O118" s="3" t="str">
        <f>IFERROR(IF(INDEX(E$3:E$202,SMALL(J$3:J$202,ROWS($N$3:N118)+$B$6-1))&lt;&gt;"",CHAR(149)&amp; " "&amp;INDEX(E$3:E$202,SMALL(J$3:J$202,ROWS($N$3:N118)+$B$6-1)),""),"")</f>
        <v/>
      </c>
    </row>
    <row r="119" spans="3:15">
      <c r="C119" t="b">
        <f>IF('To Do List Sorted'!$E119=Sheet2!$A$15,TRUE,FALSE)</f>
        <v>0</v>
      </c>
      <c r="E119" s="1" t="str">
        <f>IF(AND('To Do List Sorted'!C119="Yes",'To Do List Sorted'!D119="Yes"),'To Do List Sorted'!B119,"")</f>
        <v/>
      </c>
      <c r="F119" s="1" t="str">
        <f>IF(AND('To Do List Sorted'!C119="Yes",'To Do List Sorted'!D119="No"),'To Do List Sorted'!B119,"")</f>
        <v/>
      </c>
      <c r="G119" s="1" t="str">
        <f>IF(AND('To Do List Sorted'!C119="No",'To Do List Sorted'!D119="Yes"),'To Do List Sorted'!B119,"")</f>
        <v/>
      </c>
      <c r="H119" s="1" t="str">
        <f>IF(AND('To Do List Sorted'!C119="No",'To Do List Sorted'!D119="No"),'To Do List Sorted'!B119,"")</f>
        <v/>
      </c>
      <c r="J119" s="1" t="str">
        <f>IF(E119&lt;&gt;"",ROWS($I$3:I119),"")</f>
        <v/>
      </c>
      <c r="K119" s="1" t="str">
        <f>IF(F119&lt;&gt;"",ROWS($I$3:J119),"")</f>
        <v/>
      </c>
      <c r="L119" s="1" t="str">
        <f>IF(G119&lt;&gt;"",ROWS($I$3:K119),"")</f>
        <v/>
      </c>
      <c r="M119" s="1" t="str">
        <f>IF(H119&lt;&gt;"",ROWS($I$3:L119),"")</f>
        <v/>
      </c>
      <c r="N119" s="17"/>
      <c r="O119" s="3" t="str">
        <f>IFERROR(IF(INDEX(E$3:E$202,SMALL(J$3:J$202,ROWS($N$3:N119)+$B$6-1))&lt;&gt;"",CHAR(149)&amp; " "&amp;INDEX(E$3:E$202,SMALL(J$3:J$202,ROWS($N$3:N119)+$B$6-1)),""),"")</f>
        <v/>
      </c>
    </row>
    <row r="120" spans="3:15">
      <c r="C120" t="b">
        <f>IF('To Do List Sorted'!$E120=Sheet2!$A$15,TRUE,FALSE)</f>
        <v>0</v>
      </c>
      <c r="E120" s="1" t="str">
        <f>IF(AND('To Do List Sorted'!C120="Yes",'To Do List Sorted'!D120="Yes"),'To Do List Sorted'!B120,"")</f>
        <v/>
      </c>
      <c r="F120" s="1" t="str">
        <f>IF(AND('To Do List Sorted'!C120="Yes",'To Do List Sorted'!D120="No"),'To Do List Sorted'!B120,"")</f>
        <v/>
      </c>
      <c r="G120" s="1" t="str">
        <f>IF(AND('To Do List Sorted'!C120="No",'To Do List Sorted'!D120="Yes"),'To Do List Sorted'!B120,"")</f>
        <v/>
      </c>
      <c r="H120" s="1" t="str">
        <f>IF(AND('To Do List Sorted'!C120="No",'To Do List Sorted'!D120="No"),'To Do List Sorted'!B120,"")</f>
        <v/>
      </c>
      <c r="J120" s="1" t="str">
        <f>IF(E120&lt;&gt;"",ROWS($I$3:I120),"")</f>
        <v/>
      </c>
      <c r="K120" s="1" t="str">
        <f>IF(F120&lt;&gt;"",ROWS($I$3:J120),"")</f>
        <v/>
      </c>
      <c r="L120" s="1" t="str">
        <f>IF(G120&lt;&gt;"",ROWS($I$3:K120),"")</f>
        <v/>
      </c>
      <c r="M120" s="1" t="str">
        <f>IF(H120&lt;&gt;"",ROWS($I$3:L120),"")</f>
        <v/>
      </c>
      <c r="N120" s="17"/>
      <c r="O120" s="3" t="str">
        <f>IFERROR(IF(INDEX(E$3:E$202,SMALL(J$3:J$202,ROWS($N$3:N120)+$B$6-1))&lt;&gt;"",CHAR(149)&amp; " "&amp;INDEX(E$3:E$202,SMALL(J$3:J$202,ROWS($N$3:N120)+$B$6-1)),""),"")</f>
        <v/>
      </c>
    </row>
    <row r="121" spans="3:15">
      <c r="C121" t="b">
        <f>IF('To Do List Sorted'!$E121=Sheet2!$A$15,TRUE,FALSE)</f>
        <v>0</v>
      </c>
      <c r="E121" s="1" t="str">
        <f>IF(AND('To Do List Sorted'!C121="Yes",'To Do List Sorted'!D121="Yes"),'To Do List Sorted'!B121,"")</f>
        <v/>
      </c>
      <c r="F121" s="1" t="str">
        <f>IF(AND('To Do List Sorted'!C121="Yes",'To Do List Sorted'!D121="No"),'To Do List Sorted'!B121,"")</f>
        <v/>
      </c>
      <c r="G121" s="1" t="str">
        <f>IF(AND('To Do List Sorted'!C121="No",'To Do List Sorted'!D121="Yes"),'To Do List Sorted'!B121,"")</f>
        <v/>
      </c>
      <c r="H121" s="1" t="str">
        <f>IF(AND('To Do List Sorted'!C121="No",'To Do List Sorted'!D121="No"),'To Do List Sorted'!B121,"")</f>
        <v/>
      </c>
      <c r="J121" s="1" t="str">
        <f>IF(E121&lt;&gt;"",ROWS($I$3:I121),"")</f>
        <v/>
      </c>
      <c r="K121" s="1" t="str">
        <f>IF(F121&lt;&gt;"",ROWS($I$3:J121),"")</f>
        <v/>
      </c>
      <c r="L121" s="1" t="str">
        <f>IF(G121&lt;&gt;"",ROWS($I$3:K121),"")</f>
        <v/>
      </c>
      <c r="M121" s="1" t="str">
        <f>IF(H121&lt;&gt;"",ROWS($I$3:L121),"")</f>
        <v/>
      </c>
      <c r="N121" s="17"/>
      <c r="O121" s="3" t="str">
        <f>IFERROR(IF(INDEX(E$3:E$202,SMALL(J$3:J$202,ROWS($N$3:N121)+$B$6-1))&lt;&gt;"",CHAR(149)&amp; " "&amp;INDEX(E$3:E$202,SMALL(J$3:J$202,ROWS($N$3:N121)+$B$6-1)),""),"")</f>
        <v/>
      </c>
    </row>
    <row r="122" spans="3:15">
      <c r="C122" t="b">
        <f>IF('To Do List Sorted'!$E122=Sheet2!$A$15,TRUE,FALSE)</f>
        <v>0</v>
      </c>
      <c r="E122" s="1" t="str">
        <f>IF(AND('To Do List Sorted'!C122="Yes",'To Do List Sorted'!D122="Yes"),'To Do List Sorted'!B122,"")</f>
        <v/>
      </c>
      <c r="F122" s="1" t="str">
        <f>IF(AND('To Do List Sorted'!C122="Yes",'To Do List Sorted'!D122="No"),'To Do List Sorted'!B122,"")</f>
        <v/>
      </c>
      <c r="G122" s="1" t="str">
        <f>IF(AND('To Do List Sorted'!C122="No",'To Do List Sorted'!D122="Yes"),'To Do List Sorted'!B122,"")</f>
        <v/>
      </c>
      <c r="H122" s="1" t="str">
        <f>IF(AND('To Do List Sorted'!C122="No",'To Do List Sorted'!D122="No"),'To Do List Sorted'!B122,"")</f>
        <v/>
      </c>
      <c r="J122" s="1" t="str">
        <f>IF(E122&lt;&gt;"",ROWS($I$3:I122),"")</f>
        <v/>
      </c>
      <c r="K122" s="1" t="str">
        <f>IF(F122&lt;&gt;"",ROWS($I$3:J122),"")</f>
        <v/>
      </c>
      <c r="L122" s="1" t="str">
        <f>IF(G122&lt;&gt;"",ROWS($I$3:K122),"")</f>
        <v/>
      </c>
      <c r="M122" s="1" t="str">
        <f>IF(H122&lt;&gt;"",ROWS($I$3:L122),"")</f>
        <v/>
      </c>
      <c r="N122" s="17"/>
      <c r="O122" s="3" t="str">
        <f>IFERROR(IF(INDEX(E$3:E$202,SMALL(J$3:J$202,ROWS($N$3:N122)+$B$6-1))&lt;&gt;"",CHAR(149)&amp; " "&amp;INDEX(E$3:E$202,SMALL(J$3:J$202,ROWS($N$3:N122)+$B$6-1)),""),"")</f>
        <v/>
      </c>
    </row>
    <row r="123" spans="3:15">
      <c r="C123" t="b">
        <f>IF('To Do List Sorted'!$E123=Sheet2!$A$15,TRUE,FALSE)</f>
        <v>0</v>
      </c>
      <c r="E123" s="1" t="str">
        <f>IF(AND('To Do List Sorted'!C123="Yes",'To Do List Sorted'!D123="Yes"),'To Do List Sorted'!B123,"")</f>
        <v/>
      </c>
      <c r="F123" s="1" t="str">
        <f>IF(AND('To Do List Sorted'!C123="Yes",'To Do List Sorted'!D123="No"),'To Do List Sorted'!B123,"")</f>
        <v/>
      </c>
      <c r="G123" s="1" t="str">
        <f>IF(AND('To Do List Sorted'!C123="No",'To Do List Sorted'!D123="Yes"),'To Do List Sorted'!B123,"")</f>
        <v/>
      </c>
      <c r="H123" s="1" t="str">
        <f>IF(AND('To Do List Sorted'!C123="No",'To Do List Sorted'!D123="No"),'To Do List Sorted'!B123,"")</f>
        <v/>
      </c>
      <c r="J123" s="1" t="str">
        <f>IF(E123&lt;&gt;"",ROWS($I$3:I123),"")</f>
        <v/>
      </c>
      <c r="K123" s="1" t="str">
        <f>IF(F123&lt;&gt;"",ROWS($I$3:J123),"")</f>
        <v/>
      </c>
      <c r="L123" s="1" t="str">
        <f>IF(G123&lt;&gt;"",ROWS($I$3:K123),"")</f>
        <v/>
      </c>
      <c r="M123" s="1" t="str">
        <f>IF(H123&lt;&gt;"",ROWS($I$3:L123),"")</f>
        <v/>
      </c>
      <c r="N123" s="17"/>
      <c r="O123" s="3" t="str">
        <f>IFERROR(IF(INDEX(E$3:E$202,SMALL(J$3:J$202,ROWS($N$3:N123)+$B$6-1))&lt;&gt;"",CHAR(149)&amp; " "&amp;INDEX(E$3:E$202,SMALL(J$3:J$202,ROWS($N$3:N123)+$B$6-1)),""),"")</f>
        <v/>
      </c>
    </row>
    <row r="124" spans="3:15">
      <c r="C124" t="b">
        <f>IF('To Do List Sorted'!$E124=Sheet2!$A$15,TRUE,FALSE)</f>
        <v>0</v>
      </c>
      <c r="E124" s="1" t="str">
        <f>IF(AND('To Do List Sorted'!C124="Yes",'To Do List Sorted'!D124="Yes"),'To Do List Sorted'!B124,"")</f>
        <v/>
      </c>
      <c r="F124" s="1" t="str">
        <f>IF(AND('To Do List Sorted'!C124="Yes",'To Do List Sorted'!D124="No"),'To Do List Sorted'!B124,"")</f>
        <v/>
      </c>
      <c r="G124" s="1" t="str">
        <f>IF(AND('To Do List Sorted'!C124="No",'To Do List Sorted'!D124="Yes"),'To Do List Sorted'!B124,"")</f>
        <v/>
      </c>
      <c r="H124" s="1" t="str">
        <f>IF(AND('To Do List Sorted'!C124="No",'To Do List Sorted'!D124="No"),'To Do List Sorted'!B124,"")</f>
        <v/>
      </c>
      <c r="J124" s="1" t="str">
        <f>IF(E124&lt;&gt;"",ROWS($I$3:I124),"")</f>
        <v/>
      </c>
      <c r="K124" s="1" t="str">
        <f>IF(F124&lt;&gt;"",ROWS($I$3:J124),"")</f>
        <v/>
      </c>
      <c r="L124" s="1" t="str">
        <f>IF(G124&lt;&gt;"",ROWS($I$3:K124),"")</f>
        <v/>
      </c>
      <c r="M124" s="1" t="str">
        <f>IF(H124&lt;&gt;"",ROWS($I$3:L124),"")</f>
        <v/>
      </c>
      <c r="N124" s="17"/>
      <c r="O124" s="3" t="str">
        <f>IFERROR(IF(INDEX(E$3:E$202,SMALL(J$3:J$202,ROWS($N$3:N124)+$B$6-1))&lt;&gt;"",CHAR(149)&amp; " "&amp;INDEX(E$3:E$202,SMALL(J$3:J$202,ROWS($N$3:N124)+$B$6-1)),""),"")</f>
        <v/>
      </c>
    </row>
    <row r="125" spans="3:15">
      <c r="C125" t="b">
        <f>IF('To Do List Sorted'!$E125=Sheet2!$A$15,TRUE,FALSE)</f>
        <v>0</v>
      </c>
      <c r="E125" s="1" t="str">
        <f>IF(AND('To Do List Sorted'!C125="Yes",'To Do List Sorted'!D125="Yes"),'To Do List Sorted'!B125,"")</f>
        <v/>
      </c>
      <c r="F125" s="1" t="str">
        <f>IF(AND('To Do List Sorted'!C125="Yes",'To Do List Sorted'!D125="No"),'To Do List Sorted'!B125,"")</f>
        <v/>
      </c>
      <c r="G125" s="1" t="str">
        <f>IF(AND('To Do List Sorted'!C125="No",'To Do List Sorted'!D125="Yes"),'To Do List Sorted'!B125,"")</f>
        <v/>
      </c>
      <c r="H125" s="1" t="str">
        <f>IF(AND('To Do List Sorted'!C125="No",'To Do List Sorted'!D125="No"),'To Do List Sorted'!B125,"")</f>
        <v/>
      </c>
      <c r="J125" s="1" t="str">
        <f>IF(E125&lt;&gt;"",ROWS($I$3:I125),"")</f>
        <v/>
      </c>
      <c r="K125" s="1" t="str">
        <f>IF(F125&lt;&gt;"",ROWS($I$3:J125),"")</f>
        <v/>
      </c>
      <c r="L125" s="1" t="str">
        <f>IF(G125&lt;&gt;"",ROWS($I$3:K125),"")</f>
        <v/>
      </c>
      <c r="M125" s="1" t="str">
        <f>IF(H125&lt;&gt;"",ROWS($I$3:L125),"")</f>
        <v/>
      </c>
      <c r="N125" s="17"/>
      <c r="O125" s="3" t="str">
        <f>IFERROR(IF(INDEX(E$3:E$202,SMALL(J$3:J$202,ROWS($N$3:N125)+$B$6-1))&lt;&gt;"",CHAR(149)&amp; " "&amp;INDEX(E$3:E$202,SMALL(J$3:J$202,ROWS($N$3:N125)+$B$6-1)),""),"")</f>
        <v/>
      </c>
    </row>
    <row r="126" spans="3:15">
      <c r="C126" t="b">
        <f>IF('To Do List Sorted'!$E126=Sheet2!$A$15,TRUE,FALSE)</f>
        <v>0</v>
      </c>
      <c r="E126" s="1" t="str">
        <f>IF(AND('To Do List Sorted'!C126="Yes",'To Do List Sorted'!D126="Yes"),'To Do List Sorted'!B126,"")</f>
        <v/>
      </c>
      <c r="F126" s="1" t="str">
        <f>IF(AND('To Do List Sorted'!C126="Yes",'To Do List Sorted'!D126="No"),'To Do List Sorted'!B126,"")</f>
        <v/>
      </c>
      <c r="G126" s="1" t="str">
        <f>IF(AND('To Do List Sorted'!C126="No",'To Do List Sorted'!D126="Yes"),'To Do List Sorted'!B126,"")</f>
        <v/>
      </c>
      <c r="H126" s="1" t="str">
        <f>IF(AND('To Do List Sorted'!C126="No",'To Do List Sorted'!D126="No"),'To Do List Sorted'!B126,"")</f>
        <v/>
      </c>
      <c r="J126" s="1" t="str">
        <f>IF(E126&lt;&gt;"",ROWS($I$3:I126),"")</f>
        <v/>
      </c>
      <c r="K126" s="1" t="str">
        <f>IF(F126&lt;&gt;"",ROWS($I$3:J126),"")</f>
        <v/>
      </c>
      <c r="L126" s="1" t="str">
        <f>IF(G126&lt;&gt;"",ROWS($I$3:K126),"")</f>
        <v/>
      </c>
      <c r="M126" s="1" t="str">
        <f>IF(H126&lt;&gt;"",ROWS($I$3:L126),"")</f>
        <v/>
      </c>
      <c r="N126" s="17"/>
      <c r="O126" s="3" t="str">
        <f>IFERROR(IF(INDEX(E$3:E$202,SMALL(J$3:J$202,ROWS($N$3:N126)+$B$6-1))&lt;&gt;"",CHAR(149)&amp; " "&amp;INDEX(E$3:E$202,SMALL(J$3:J$202,ROWS($N$3:N126)+$B$6-1)),""),"")</f>
        <v/>
      </c>
    </row>
    <row r="127" spans="3:15">
      <c r="C127" t="b">
        <f>IF('To Do List Sorted'!$E127=Sheet2!$A$15,TRUE,FALSE)</f>
        <v>0</v>
      </c>
      <c r="E127" s="1" t="str">
        <f>IF(AND('To Do List Sorted'!C127="Yes",'To Do List Sorted'!D127="Yes"),'To Do List Sorted'!B127,"")</f>
        <v/>
      </c>
      <c r="F127" s="1" t="str">
        <f>IF(AND('To Do List Sorted'!C127="Yes",'To Do List Sorted'!D127="No"),'To Do List Sorted'!B127,"")</f>
        <v/>
      </c>
      <c r="G127" s="1" t="str">
        <f>IF(AND('To Do List Sorted'!C127="No",'To Do List Sorted'!D127="Yes"),'To Do List Sorted'!B127,"")</f>
        <v/>
      </c>
      <c r="H127" s="1" t="str">
        <f>IF(AND('To Do List Sorted'!C127="No",'To Do List Sorted'!D127="No"),'To Do List Sorted'!B127,"")</f>
        <v/>
      </c>
      <c r="J127" s="1" t="str">
        <f>IF(E127&lt;&gt;"",ROWS($I$3:I127),"")</f>
        <v/>
      </c>
      <c r="K127" s="1" t="str">
        <f>IF(F127&lt;&gt;"",ROWS($I$3:J127),"")</f>
        <v/>
      </c>
      <c r="L127" s="1" t="str">
        <f>IF(G127&lt;&gt;"",ROWS($I$3:K127),"")</f>
        <v/>
      </c>
      <c r="M127" s="1" t="str">
        <f>IF(H127&lt;&gt;"",ROWS($I$3:L127),"")</f>
        <v/>
      </c>
      <c r="N127" s="17"/>
      <c r="O127" s="3" t="str">
        <f>IFERROR(IF(INDEX(E$3:E$202,SMALL(J$3:J$202,ROWS($N$3:N127)+$B$6-1))&lt;&gt;"",CHAR(149)&amp; " "&amp;INDEX(E$3:E$202,SMALL(J$3:J$202,ROWS($N$3:N127)+$B$6-1)),""),"")</f>
        <v/>
      </c>
    </row>
    <row r="128" spans="3:15">
      <c r="C128" t="b">
        <f>IF('To Do List Sorted'!$E128=Sheet2!$A$15,TRUE,FALSE)</f>
        <v>0</v>
      </c>
      <c r="E128" s="1" t="str">
        <f>IF(AND('To Do List Sorted'!C128="Yes",'To Do List Sorted'!D128="Yes"),'To Do List Sorted'!B128,"")</f>
        <v/>
      </c>
      <c r="F128" s="1" t="str">
        <f>IF(AND('To Do List Sorted'!C128="Yes",'To Do List Sorted'!D128="No"),'To Do List Sorted'!B128,"")</f>
        <v/>
      </c>
      <c r="G128" s="1" t="str">
        <f>IF(AND('To Do List Sorted'!C128="No",'To Do List Sorted'!D128="Yes"),'To Do List Sorted'!B128,"")</f>
        <v/>
      </c>
      <c r="H128" s="1" t="str">
        <f>IF(AND('To Do List Sorted'!C128="No",'To Do List Sorted'!D128="No"),'To Do List Sorted'!B128,"")</f>
        <v/>
      </c>
      <c r="J128" s="1" t="str">
        <f>IF(E128&lt;&gt;"",ROWS($I$3:I128),"")</f>
        <v/>
      </c>
      <c r="K128" s="1" t="str">
        <f>IF(F128&lt;&gt;"",ROWS($I$3:J128),"")</f>
        <v/>
      </c>
      <c r="L128" s="1" t="str">
        <f>IF(G128&lt;&gt;"",ROWS($I$3:K128),"")</f>
        <v/>
      </c>
      <c r="M128" s="1" t="str">
        <f>IF(H128&lt;&gt;"",ROWS($I$3:L128),"")</f>
        <v/>
      </c>
      <c r="N128" s="17"/>
      <c r="O128" s="3" t="str">
        <f>IFERROR(IF(INDEX(E$3:E$202,SMALL(J$3:J$202,ROWS($N$3:N128)+$B$6-1))&lt;&gt;"",CHAR(149)&amp; " "&amp;INDEX(E$3:E$202,SMALL(J$3:J$202,ROWS($N$3:N128)+$B$6-1)),""),"")</f>
        <v/>
      </c>
    </row>
    <row r="129" spans="3:15">
      <c r="C129" t="b">
        <f>IF('To Do List Sorted'!$E129=Sheet2!$A$15,TRUE,FALSE)</f>
        <v>0</v>
      </c>
      <c r="E129" s="1" t="str">
        <f>IF(AND('To Do List Sorted'!C129="Yes",'To Do List Sorted'!D129="Yes"),'To Do List Sorted'!B129,"")</f>
        <v/>
      </c>
      <c r="F129" s="1" t="str">
        <f>IF(AND('To Do List Sorted'!C129="Yes",'To Do List Sorted'!D129="No"),'To Do List Sorted'!B129,"")</f>
        <v/>
      </c>
      <c r="G129" s="1" t="str">
        <f>IF(AND('To Do List Sorted'!C129="No",'To Do List Sorted'!D129="Yes"),'To Do List Sorted'!B129,"")</f>
        <v/>
      </c>
      <c r="H129" s="1" t="str">
        <f>IF(AND('To Do List Sorted'!C129="No",'To Do List Sorted'!D129="No"),'To Do List Sorted'!B129,"")</f>
        <v/>
      </c>
      <c r="J129" s="1" t="str">
        <f>IF(E129&lt;&gt;"",ROWS($I$3:I129),"")</f>
        <v/>
      </c>
      <c r="K129" s="1" t="str">
        <f>IF(F129&lt;&gt;"",ROWS($I$3:J129),"")</f>
        <v/>
      </c>
      <c r="L129" s="1" t="str">
        <f>IF(G129&lt;&gt;"",ROWS($I$3:K129),"")</f>
        <v/>
      </c>
      <c r="M129" s="1" t="str">
        <f>IF(H129&lt;&gt;"",ROWS($I$3:L129),"")</f>
        <v/>
      </c>
      <c r="N129" s="17"/>
      <c r="O129" s="3" t="str">
        <f>IFERROR(IF(INDEX(E$3:E$202,SMALL(J$3:J$202,ROWS($N$3:N129)+$B$6-1))&lt;&gt;"",CHAR(149)&amp; " "&amp;INDEX(E$3:E$202,SMALL(J$3:J$202,ROWS($N$3:N129)+$B$6-1)),""),"")</f>
        <v/>
      </c>
    </row>
    <row r="130" spans="3:15">
      <c r="C130" t="b">
        <f>IF('To Do List Sorted'!$E130=Sheet2!$A$15,TRUE,FALSE)</f>
        <v>0</v>
      </c>
      <c r="E130" s="1" t="str">
        <f>IF(AND('To Do List Sorted'!C130="Yes",'To Do List Sorted'!D130="Yes"),'To Do List Sorted'!B130,"")</f>
        <v/>
      </c>
      <c r="F130" s="1" t="str">
        <f>IF(AND('To Do List Sorted'!C130="Yes",'To Do List Sorted'!D130="No"),'To Do List Sorted'!B130,"")</f>
        <v/>
      </c>
      <c r="G130" s="1" t="str">
        <f>IF(AND('To Do List Sorted'!C130="No",'To Do List Sorted'!D130="Yes"),'To Do List Sorted'!B130,"")</f>
        <v/>
      </c>
      <c r="H130" s="1" t="str">
        <f>IF(AND('To Do List Sorted'!C130="No",'To Do List Sorted'!D130="No"),'To Do List Sorted'!B130,"")</f>
        <v/>
      </c>
      <c r="J130" s="1" t="str">
        <f>IF(E130&lt;&gt;"",ROWS($I$3:I130),"")</f>
        <v/>
      </c>
      <c r="K130" s="1" t="str">
        <f>IF(F130&lt;&gt;"",ROWS($I$3:J130),"")</f>
        <v/>
      </c>
      <c r="L130" s="1" t="str">
        <f>IF(G130&lt;&gt;"",ROWS($I$3:K130),"")</f>
        <v/>
      </c>
      <c r="M130" s="1" t="str">
        <f>IF(H130&lt;&gt;"",ROWS($I$3:L130),"")</f>
        <v/>
      </c>
      <c r="N130" s="17"/>
      <c r="O130" s="3" t="str">
        <f>IFERROR(IF(INDEX(E$3:E$202,SMALL(J$3:J$202,ROWS($N$3:N130)+$B$6-1))&lt;&gt;"",CHAR(149)&amp; " "&amp;INDEX(E$3:E$202,SMALL(J$3:J$202,ROWS($N$3:N130)+$B$6-1)),""),"")</f>
        <v/>
      </c>
    </row>
    <row r="131" spans="3:15">
      <c r="C131" t="b">
        <f>IF('To Do List Sorted'!$E131=Sheet2!$A$15,TRUE,FALSE)</f>
        <v>0</v>
      </c>
      <c r="E131" s="1" t="str">
        <f>IF(AND('To Do List Sorted'!C131="Yes",'To Do List Sorted'!D131="Yes"),'To Do List Sorted'!B131,"")</f>
        <v/>
      </c>
      <c r="F131" s="1" t="str">
        <f>IF(AND('To Do List Sorted'!C131="Yes",'To Do List Sorted'!D131="No"),'To Do List Sorted'!B131,"")</f>
        <v/>
      </c>
      <c r="G131" s="1" t="str">
        <f>IF(AND('To Do List Sorted'!C131="No",'To Do List Sorted'!D131="Yes"),'To Do List Sorted'!B131,"")</f>
        <v/>
      </c>
      <c r="H131" s="1" t="str">
        <f>IF(AND('To Do List Sorted'!C131="No",'To Do List Sorted'!D131="No"),'To Do List Sorted'!B131,"")</f>
        <v/>
      </c>
      <c r="J131" s="1" t="str">
        <f>IF(E131&lt;&gt;"",ROWS($I$3:I131),"")</f>
        <v/>
      </c>
      <c r="K131" s="1" t="str">
        <f>IF(F131&lt;&gt;"",ROWS($I$3:J131),"")</f>
        <v/>
      </c>
      <c r="L131" s="1" t="str">
        <f>IF(G131&lt;&gt;"",ROWS($I$3:K131),"")</f>
        <v/>
      </c>
      <c r="M131" s="1" t="str">
        <f>IF(H131&lt;&gt;"",ROWS($I$3:L131),"")</f>
        <v/>
      </c>
      <c r="N131" s="17"/>
      <c r="O131" s="3" t="str">
        <f>IFERROR(IF(INDEX(E$3:E$202,SMALL(J$3:J$202,ROWS($N$3:N131)+$B$6-1))&lt;&gt;"",CHAR(149)&amp; " "&amp;INDEX(E$3:E$202,SMALL(J$3:J$202,ROWS($N$3:N131)+$B$6-1)),""),"")</f>
        <v/>
      </c>
    </row>
    <row r="132" spans="3:15">
      <c r="C132" t="b">
        <f>IF('To Do List Sorted'!$E132=Sheet2!$A$15,TRUE,FALSE)</f>
        <v>0</v>
      </c>
      <c r="E132" s="1" t="str">
        <f>IF(AND('To Do List Sorted'!C132="Yes",'To Do List Sorted'!D132="Yes"),'To Do List Sorted'!B132,"")</f>
        <v/>
      </c>
      <c r="F132" s="1" t="str">
        <f>IF(AND('To Do List Sorted'!C132="Yes",'To Do List Sorted'!D132="No"),'To Do List Sorted'!B132,"")</f>
        <v/>
      </c>
      <c r="G132" s="1" t="str">
        <f>IF(AND('To Do List Sorted'!C132="No",'To Do List Sorted'!D132="Yes"),'To Do List Sorted'!B132,"")</f>
        <v/>
      </c>
      <c r="H132" s="1" t="str">
        <f>IF(AND('To Do List Sorted'!C132="No",'To Do List Sorted'!D132="No"),'To Do List Sorted'!B132,"")</f>
        <v/>
      </c>
      <c r="J132" s="1" t="str">
        <f>IF(E132&lt;&gt;"",ROWS($I$3:I132),"")</f>
        <v/>
      </c>
      <c r="K132" s="1" t="str">
        <f>IF(F132&lt;&gt;"",ROWS($I$3:J132),"")</f>
        <v/>
      </c>
      <c r="L132" s="1" t="str">
        <f>IF(G132&lt;&gt;"",ROWS($I$3:K132),"")</f>
        <v/>
      </c>
      <c r="M132" s="1" t="str">
        <f>IF(H132&lt;&gt;"",ROWS($I$3:L132),"")</f>
        <v/>
      </c>
      <c r="N132" s="17"/>
      <c r="O132" s="3" t="str">
        <f>IFERROR(IF(INDEX(E$3:E$202,SMALL(J$3:J$202,ROWS($N$3:N132)+$B$6-1))&lt;&gt;"",CHAR(149)&amp; " "&amp;INDEX(E$3:E$202,SMALL(J$3:J$202,ROWS($N$3:N132)+$B$6-1)),""),"")</f>
        <v/>
      </c>
    </row>
    <row r="133" spans="3:15">
      <c r="C133" t="b">
        <f>IF('To Do List Sorted'!$E133=Sheet2!$A$15,TRUE,FALSE)</f>
        <v>0</v>
      </c>
      <c r="E133" s="1" t="str">
        <f>IF(AND('To Do List Sorted'!C133="Yes",'To Do List Sorted'!D133="Yes"),'To Do List Sorted'!B133,"")</f>
        <v/>
      </c>
      <c r="F133" s="1" t="str">
        <f>IF(AND('To Do List Sorted'!C133="Yes",'To Do List Sorted'!D133="No"),'To Do List Sorted'!B133,"")</f>
        <v/>
      </c>
      <c r="G133" s="1" t="str">
        <f>IF(AND('To Do List Sorted'!C133="No",'To Do List Sorted'!D133="Yes"),'To Do List Sorted'!B133,"")</f>
        <v/>
      </c>
      <c r="H133" s="1" t="str">
        <f>IF(AND('To Do List Sorted'!C133="No",'To Do List Sorted'!D133="No"),'To Do List Sorted'!B133,"")</f>
        <v/>
      </c>
      <c r="J133" s="1" t="str">
        <f>IF(E133&lt;&gt;"",ROWS($I$3:I133),"")</f>
        <v/>
      </c>
      <c r="K133" s="1" t="str">
        <f>IF(F133&lt;&gt;"",ROWS($I$3:J133),"")</f>
        <v/>
      </c>
      <c r="L133" s="1" t="str">
        <f>IF(G133&lt;&gt;"",ROWS($I$3:K133),"")</f>
        <v/>
      </c>
      <c r="M133" s="1" t="str">
        <f>IF(H133&lt;&gt;"",ROWS($I$3:L133),"")</f>
        <v/>
      </c>
      <c r="N133" s="17"/>
      <c r="O133" s="3" t="str">
        <f>IFERROR(IF(INDEX(E$3:E$202,SMALL(J$3:J$202,ROWS($N$3:N133)+$B$6-1))&lt;&gt;"",CHAR(149)&amp; " "&amp;INDEX(E$3:E$202,SMALL(J$3:J$202,ROWS($N$3:N133)+$B$6-1)),""),"")</f>
        <v/>
      </c>
    </row>
    <row r="134" spans="3:15">
      <c r="C134" t="b">
        <f>IF('To Do List Sorted'!$E134=Sheet2!$A$15,TRUE,FALSE)</f>
        <v>0</v>
      </c>
      <c r="E134" s="1" t="str">
        <f>IF(AND('To Do List Sorted'!C134="Yes",'To Do List Sorted'!D134="Yes"),'To Do List Sorted'!B134,"")</f>
        <v/>
      </c>
      <c r="F134" s="1" t="str">
        <f>IF(AND('To Do List Sorted'!C134="Yes",'To Do List Sorted'!D134="No"),'To Do List Sorted'!B134,"")</f>
        <v/>
      </c>
      <c r="G134" s="1" t="str">
        <f>IF(AND('To Do List Sorted'!C134="No",'To Do List Sorted'!D134="Yes"),'To Do List Sorted'!B134,"")</f>
        <v/>
      </c>
      <c r="H134" s="1" t="str">
        <f>IF(AND('To Do List Sorted'!C134="No",'To Do List Sorted'!D134="No"),'To Do List Sorted'!B134,"")</f>
        <v/>
      </c>
      <c r="J134" s="1" t="str">
        <f>IF(E134&lt;&gt;"",ROWS($I$3:I134),"")</f>
        <v/>
      </c>
      <c r="K134" s="1" t="str">
        <f>IF(F134&lt;&gt;"",ROWS($I$3:J134),"")</f>
        <v/>
      </c>
      <c r="L134" s="1" t="str">
        <f>IF(G134&lt;&gt;"",ROWS($I$3:K134),"")</f>
        <v/>
      </c>
      <c r="M134" s="1" t="str">
        <f>IF(H134&lt;&gt;"",ROWS($I$3:L134),"")</f>
        <v/>
      </c>
      <c r="N134" s="17"/>
      <c r="O134" s="3" t="str">
        <f>IFERROR(IF(INDEX(E$3:E$202,SMALL(J$3:J$202,ROWS($N$3:N134)+$B$6-1))&lt;&gt;"",CHAR(149)&amp; " "&amp;INDEX(E$3:E$202,SMALL(J$3:J$202,ROWS($N$3:N134)+$B$6-1)),""),"")</f>
        <v/>
      </c>
    </row>
    <row r="135" spans="3:15">
      <c r="C135" t="b">
        <f>IF('To Do List Sorted'!$E135=Sheet2!$A$15,TRUE,FALSE)</f>
        <v>0</v>
      </c>
      <c r="E135" s="1" t="str">
        <f>IF(AND('To Do List Sorted'!C135="Yes",'To Do List Sorted'!D135="Yes"),'To Do List Sorted'!B135,"")</f>
        <v/>
      </c>
      <c r="F135" s="1" t="str">
        <f>IF(AND('To Do List Sorted'!C135="Yes",'To Do List Sorted'!D135="No"),'To Do List Sorted'!B135,"")</f>
        <v/>
      </c>
      <c r="G135" s="1" t="str">
        <f>IF(AND('To Do List Sorted'!C135="No",'To Do List Sorted'!D135="Yes"),'To Do List Sorted'!B135,"")</f>
        <v/>
      </c>
      <c r="H135" s="1" t="str">
        <f>IF(AND('To Do List Sorted'!C135="No",'To Do List Sorted'!D135="No"),'To Do List Sorted'!B135,"")</f>
        <v/>
      </c>
      <c r="J135" s="1" t="str">
        <f>IF(E135&lt;&gt;"",ROWS($I$3:I135),"")</f>
        <v/>
      </c>
      <c r="K135" s="1" t="str">
        <f>IF(F135&lt;&gt;"",ROWS($I$3:J135),"")</f>
        <v/>
      </c>
      <c r="L135" s="1" t="str">
        <f>IF(G135&lt;&gt;"",ROWS($I$3:K135),"")</f>
        <v/>
      </c>
      <c r="M135" s="1" t="str">
        <f>IF(H135&lt;&gt;"",ROWS($I$3:L135),"")</f>
        <v/>
      </c>
      <c r="N135" s="17"/>
      <c r="O135" s="3" t="str">
        <f>IFERROR(IF(INDEX(E$3:E$202,SMALL(J$3:J$202,ROWS($N$3:N135)+$B$6-1))&lt;&gt;"",CHAR(149)&amp; " "&amp;INDEX(E$3:E$202,SMALL(J$3:J$202,ROWS($N$3:N135)+$B$6-1)),""),"")</f>
        <v/>
      </c>
    </row>
    <row r="136" spans="3:15">
      <c r="C136" t="b">
        <f>IF('To Do List Sorted'!$E136=Sheet2!$A$15,TRUE,FALSE)</f>
        <v>0</v>
      </c>
      <c r="E136" s="1" t="str">
        <f>IF(AND('To Do List Sorted'!C136="Yes",'To Do List Sorted'!D136="Yes"),'To Do List Sorted'!B136,"")</f>
        <v/>
      </c>
      <c r="F136" s="1" t="str">
        <f>IF(AND('To Do List Sorted'!C136="Yes",'To Do List Sorted'!D136="No"),'To Do List Sorted'!B136,"")</f>
        <v/>
      </c>
      <c r="G136" s="1" t="str">
        <f>IF(AND('To Do List Sorted'!C136="No",'To Do List Sorted'!D136="Yes"),'To Do List Sorted'!B136,"")</f>
        <v/>
      </c>
      <c r="H136" s="1" t="str">
        <f>IF(AND('To Do List Sorted'!C136="No",'To Do List Sorted'!D136="No"),'To Do List Sorted'!B136,"")</f>
        <v/>
      </c>
      <c r="J136" s="1" t="str">
        <f>IF(E136&lt;&gt;"",ROWS($I$3:I136),"")</f>
        <v/>
      </c>
      <c r="K136" s="1" t="str">
        <f>IF(F136&lt;&gt;"",ROWS($I$3:J136),"")</f>
        <v/>
      </c>
      <c r="L136" s="1" t="str">
        <f>IF(G136&lt;&gt;"",ROWS($I$3:K136),"")</f>
        <v/>
      </c>
      <c r="M136" s="1" t="str">
        <f>IF(H136&lt;&gt;"",ROWS($I$3:L136),"")</f>
        <v/>
      </c>
      <c r="N136" s="17"/>
      <c r="O136" s="3" t="str">
        <f>IFERROR(IF(INDEX(E$3:E$202,SMALL(J$3:J$202,ROWS($N$3:N136)+$B$6-1))&lt;&gt;"",CHAR(149)&amp; " "&amp;INDEX(E$3:E$202,SMALL(J$3:J$202,ROWS($N$3:N136)+$B$6-1)),""),"")</f>
        <v/>
      </c>
    </row>
    <row r="137" spans="3:15">
      <c r="C137" t="b">
        <f>IF('To Do List Sorted'!$E137=Sheet2!$A$15,TRUE,FALSE)</f>
        <v>0</v>
      </c>
      <c r="E137" s="1" t="str">
        <f>IF(AND('To Do List Sorted'!C137="Yes",'To Do List Sorted'!D137="Yes"),'To Do List Sorted'!B137,"")</f>
        <v/>
      </c>
      <c r="F137" s="1" t="str">
        <f>IF(AND('To Do List Sorted'!C137="Yes",'To Do List Sorted'!D137="No"),'To Do List Sorted'!B137,"")</f>
        <v/>
      </c>
      <c r="G137" s="1" t="str">
        <f>IF(AND('To Do List Sorted'!C137="No",'To Do List Sorted'!D137="Yes"),'To Do List Sorted'!B137,"")</f>
        <v/>
      </c>
      <c r="H137" s="1" t="str">
        <f>IF(AND('To Do List Sorted'!C137="No",'To Do List Sorted'!D137="No"),'To Do List Sorted'!B137,"")</f>
        <v/>
      </c>
      <c r="J137" s="1" t="str">
        <f>IF(E137&lt;&gt;"",ROWS($I$3:I137),"")</f>
        <v/>
      </c>
      <c r="K137" s="1" t="str">
        <f>IF(F137&lt;&gt;"",ROWS($I$3:J137),"")</f>
        <v/>
      </c>
      <c r="L137" s="1" t="str">
        <f>IF(G137&lt;&gt;"",ROWS($I$3:K137),"")</f>
        <v/>
      </c>
      <c r="M137" s="1" t="str">
        <f>IF(H137&lt;&gt;"",ROWS($I$3:L137),"")</f>
        <v/>
      </c>
      <c r="N137" s="17"/>
      <c r="O137" s="3" t="str">
        <f>IFERROR(IF(INDEX(E$3:E$202,SMALL(J$3:J$202,ROWS($N$3:N137)+$B$6-1))&lt;&gt;"",CHAR(149)&amp; " "&amp;INDEX(E$3:E$202,SMALL(J$3:J$202,ROWS($N$3:N137)+$B$6-1)),""),"")</f>
        <v/>
      </c>
    </row>
    <row r="138" spans="3:15">
      <c r="C138" t="b">
        <f>IF('To Do List Sorted'!$E138=Sheet2!$A$15,TRUE,FALSE)</f>
        <v>0</v>
      </c>
      <c r="E138" s="1" t="str">
        <f>IF(AND('To Do List Sorted'!C138="Yes",'To Do List Sorted'!D138="Yes"),'To Do List Sorted'!B138,"")</f>
        <v/>
      </c>
      <c r="F138" s="1" t="str">
        <f>IF(AND('To Do List Sorted'!C138="Yes",'To Do List Sorted'!D138="No"),'To Do List Sorted'!B138,"")</f>
        <v/>
      </c>
      <c r="G138" s="1" t="str">
        <f>IF(AND('To Do List Sorted'!C138="No",'To Do List Sorted'!D138="Yes"),'To Do List Sorted'!B138,"")</f>
        <v/>
      </c>
      <c r="H138" s="1" t="str">
        <f>IF(AND('To Do List Sorted'!C138="No",'To Do List Sorted'!D138="No"),'To Do List Sorted'!B138,"")</f>
        <v/>
      </c>
      <c r="J138" s="1" t="str">
        <f>IF(E138&lt;&gt;"",ROWS($I$3:I138),"")</f>
        <v/>
      </c>
      <c r="K138" s="1" t="str">
        <f>IF(F138&lt;&gt;"",ROWS($I$3:J138),"")</f>
        <v/>
      </c>
      <c r="L138" s="1" t="str">
        <f>IF(G138&lt;&gt;"",ROWS($I$3:K138),"")</f>
        <v/>
      </c>
      <c r="M138" s="1" t="str">
        <f>IF(H138&lt;&gt;"",ROWS($I$3:L138),"")</f>
        <v/>
      </c>
      <c r="N138" s="17"/>
      <c r="O138" s="3" t="str">
        <f>IFERROR(IF(INDEX(E$3:E$202,SMALL(J$3:J$202,ROWS($N$3:N138)+$B$6-1))&lt;&gt;"",CHAR(149)&amp; " "&amp;INDEX(E$3:E$202,SMALL(J$3:J$202,ROWS($N$3:N138)+$B$6-1)),""),"")</f>
        <v/>
      </c>
    </row>
    <row r="139" spans="3:15">
      <c r="C139" t="b">
        <f>IF('To Do List Sorted'!$E139=Sheet2!$A$15,TRUE,FALSE)</f>
        <v>0</v>
      </c>
      <c r="E139" s="1" t="str">
        <f>IF(AND('To Do List Sorted'!C139="Yes",'To Do List Sorted'!D139="Yes"),'To Do List Sorted'!B139,"")</f>
        <v/>
      </c>
      <c r="F139" s="1" t="str">
        <f>IF(AND('To Do List Sorted'!C139="Yes",'To Do List Sorted'!D139="No"),'To Do List Sorted'!B139,"")</f>
        <v/>
      </c>
      <c r="G139" s="1" t="str">
        <f>IF(AND('To Do List Sorted'!C139="No",'To Do List Sorted'!D139="Yes"),'To Do List Sorted'!B139,"")</f>
        <v/>
      </c>
      <c r="H139" s="1" t="str">
        <f>IF(AND('To Do List Sorted'!C139="No",'To Do List Sorted'!D139="No"),'To Do List Sorted'!B139,"")</f>
        <v/>
      </c>
      <c r="J139" s="1" t="str">
        <f>IF(E139&lt;&gt;"",ROWS($I$3:I139),"")</f>
        <v/>
      </c>
      <c r="K139" s="1" t="str">
        <f>IF(F139&lt;&gt;"",ROWS($I$3:J139),"")</f>
        <v/>
      </c>
      <c r="L139" s="1" t="str">
        <f>IF(G139&lt;&gt;"",ROWS($I$3:K139),"")</f>
        <v/>
      </c>
      <c r="M139" s="1" t="str">
        <f>IF(H139&lt;&gt;"",ROWS($I$3:L139),"")</f>
        <v/>
      </c>
      <c r="N139" s="17"/>
      <c r="O139" s="3" t="str">
        <f>IFERROR(IF(INDEX(E$3:E$202,SMALL(J$3:J$202,ROWS($N$3:N139)+$B$6-1))&lt;&gt;"",CHAR(149)&amp; " "&amp;INDEX(E$3:E$202,SMALL(J$3:J$202,ROWS($N$3:N139)+$B$6-1)),""),"")</f>
        <v/>
      </c>
    </row>
    <row r="140" spans="3:15">
      <c r="C140" t="b">
        <f>IF('To Do List Sorted'!$E140=Sheet2!$A$15,TRUE,FALSE)</f>
        <v>0</v>
      </c>
      <c r="E140" s="1" t="str">
        <f>IF(AND('To Do List Sorted'!C140="Yes",'To Do List Sorted'!D140="Yes"),'To Do List Sorted'!B140,"")</f>
        <v/>
      </c>
      <c r="F140" s="1" t="str">
        <f>IF(AND('To Do List Sorted'!C140="Yes",'To Do List Sorted'!D140="No"),'To Do List Sorted'!B140,"")</f>
        <v/>
      </c>
      <c r="G140" s="1" t="str">
        <f>IF(AND('To Do List Sorted'!C140="No",'To Do List Sorted'!D140="Yes"),'To Do List Sorted'!B140,"")</f>
        <v/>
      </c>
      <c r="H140" s="1" t="str">
        <f>IF(AND('To Do List Sorted'!C140="No",'To Do List Sorted'!D140="No"),'To Do List Sorted'!B140,"")</f>
        <v/>
      </c>
      <c r="J140" s="1" t="str">
        <f>IF(E140&lt;&gt;"",ROWS($I$3:I140),"")</f>
        <v/>
      </c>
      <c r="K140" s="1" t="str">
        <f>IF(F140&lt;&gt;"",ROWS($I$3:J140),"")</f>
        <v/>
      </c>
      <c r="L140" s="1" t="str">
        <f>IF(G140&lt;&gt;"",ROWS($I$3:K140),"")</f>
        <v/>
      </c>
      <c r="M140" s="1" t="str">
        <f>IF(H140&lt;&gt;"",ROWS($I$3:L140),"")</f>
        <v/>
      </c>
      <c r="N140" s="17"/>
      <c r="O140" s="3" t="str">
        <f>IFERROR(IF(INDEX(E$3:E$202,SMALL(J$3:J$202,ROWS($N$3:N140)+$B$6-1))&lt;&gt;"",CHAR(149)&amp; " "&amp;INDEX(E$3:E$202,SMALL(J$3:J$202,ROWS($N$3:N140)+$B$6-1)),""),"")</f>
        <v/>
      </c>
    </row>
    <row r="141" spans="3:15">
      <c r="C141" t="b">
        <f>IF('To Do List Sorted'!$E141=Sheet2!$A$15,TRUE,FALSE)</f>
        <v>0</v>
      </c>
      <c r="E141" s="1" t="str">
        <f>IF(AND('To Do List Sorted'!C141="Yes",'To Do List Sorted'!D141="Yes"),'To Do List Sorted'!B141,"")</f>
        <v/>
      </c>
      <c r="F141" s="1" t="str">
        <f>IF(AND('To Do List Sorted'!C141="Yes",'To Do List Sorted'!D141="No"),'To Do List Sorted'!B141,"")</f>
        <v/>
      </c>
      <c r="G141" s="1" t="str">
        <f>IF(AND('To Do List Sorted'!C141="No",'To Do List Sorted'!D141="Yes"),'To Do List Sorted'!B141,"")</f>
        <v/>
      </c>
      <c r="H141" s="1" t="str">
        <f>IF(AND('To Do List Sorted'!C141="No",'To Do List Sorted'!D141="No"),'To Do List Sorted'!B141,"")</f>
        <v/>
      </c>
      <c r="J141" s="1" t="str">
        <f>IF(E141&lt;&gt;"",ROWS($I$3:I141),"")</f>
        <v/>
      </c>
      <c r="K141" s="1" t="str">
        <f>IF(F141&lt;&gt;"",ROWS($I$3:J141),"")</f>
        <v/>
      </c>
      <c r="L141" s="1" t="str">
        <f>IF(G141&lt;&gt;"",ROWS($I$3:K141),"")</f>
        <v/>
      </c>
      <c r="M141" s="1" t="str">
        <f>IF(H141&lt;&gt;"",ROWS($I$3:L141),"")</f>
        <v/>
      </c>
      <c r="N141" s="17"/>
      <c r="O141" s="3" t="str">
        <f>IFERROR(IF(INDEX(E$3:E$202,SMALL(J$3:J$202,ROWS($N$3:N141)+$B$6-1))&lt;&gt;"",CHAR(149)&amp; " "&amp;INDEX(E$3:E$202,SMALL(J$3:J$202,ROWS($N$3:N141)+$B$6-1)),""),"")</f>
        <v/>
      </c>
    </row>
    <row r="142" spans="3:15">
      <c r="C142" t="b">
        <f>IF('To Do List Sorted'!$E142=Sheet2!$A$15,TRUE,FALSE)</f>
        <v>0</v>
      </c>
      <c r="E142" s="1" t="str">
        <f>IF(AND('To Do List Sorted'!C142="Yes",'To Do List Sorted'!D142="Yes"),'To Do List Sorted'!B142,"")</f>
        <v/>
      </c>
      <c r="F142" s="1" t="str">
        <f>IF(AND('To Do List Sorted'!C142="Yes",'To Do List Sorted'!D142="No"),'To Do List Sorted'!B142,"")</f>
        <v/>
      </c>
      <c r="G142" s="1" t="str">
        <f>IF(AND('To Do List Sorted'!C142="No",'To Do List Sorted'!D142="Yes"),'To Do List Sorted'!B142,"")</f>
        <v/>
      </c>
      <c r="H142" s="1" t="str">
        <f>IF(AND('To Do List Sorted'!C142="No",'To Do List Sorted'!D142="No"),'To Do List Sorted'!B142,"")</f>
        <v/>
      </c>
      <c r="J142" s="1" t="str">
        <f>IF(E142&lt;&gt;"",ROWS($I$3:I142),"")</f>
        <v/>
      </c>
      <c r="K142" s="1" t="str">
        <f>IF(F142&lt;&gt;"",ROWS($I$3:J142),"")</f>
        <v/>
      </c>
      <c r="L142" s="1" t="str">
        <f>IF(G142&lt;&gt;"",ROWS($I$3:K142),"")</f>
        <v/>
      </c>
      <c r="M142" s="1" t="str">
        <f>IF(H142&lt;&gt;"",ROWS($I$3:L142),"")</f>
        <v/>
      </c>
      <c r="N142" s="17"/>
      <c r="O142" s="3" t="str">
        <f>IFERROR(IF(INDEX(E$3:E$202,SMALL(J$3:J$202,ROWS($N$3:N142)+$B$6-1))&lt;&gt;"",CHAR(149)&amp; " "&amp;INDEX(E$3:E$202,SMALL(J$3:J$202,ROWS($N$3:N142)+$B$6-1)),""),"")</f>
        <v/>
      </c>
    </row>
    <row r="143" spans="3:15">
      <c r="C143" t="b">
        <f>IF('To Do List Sorted'!$E143=Sheet2!$A$15,TRUE,FALSE)</f>
        <v>0</v>
      </c>
      <c r="E143" s="1" t="str">
        <f>IF(AND('To Do List Sorted'!C143="Yes",'To Do List Sorted'!D143="Yes"),'To Do List Sorted'!B143,"")</f>
        <v/>
      </c>
      <c r="F143" s="1" t="str">
        <f>IF(AND('To Do List Sorted'!C143="Yes",'To Do List Sorted'!D143="No"),'To Do List Sorted'!B143,"")</f>
        <v/>
      </c>
      <c r="G143" s="1" t="str">
        <f>IF(AND('To Do List Sorted'!C143="No",'To Do List Sorted'!D143="Yes"),'To Do List Sorted'!B143,"")</f>
        <v/>
      </c>
      <c r="H143" s="1" t="str">
        <f>IF(AND('To Do List Sorted'!C143="No",'To Do List Sorted'!D143="No"),'To Do List Sorted'!B143,"")</f>
        <v/>
      </c>
      <c r="J143" s="1" t="str">
        <f>IF(E143&lt;&gt;"",ROWS($I$3:I143),"")</f>
        <v/>
      </c>
      <c r="K143" s="1" t="str">
        <f>IF(F143&lt;&gt;"",ROWS($I$3:J143),"")</f>
        <v/>
      </c>
      <c r="L143" s="1" t="str">
        <f>IF(G143&lt;&gt;"",ROWS($I$3:K143),"")</f>
        <v/>
      </c>
      <c r="M143" s="1" t="str">
        <f>IF(H143&lt;&gt;"",ROWS($I$3:L143),"")</f>
        <v/>
      </c>
      <c r="N143" s="17"/>
      <c r="O143" s="3" t="str">
        <f>IFERROR(IF(INDEX(E$3:E$202,SMALL(J$3:J$202,ROWS($N$3:N143)+$B$6-1))&lt;&gt;"",CHAR(149)&amp; " "&amp;INDEX(E$3:E$202,SMALL(J$3:J$202,ROWS($N$3:N143)+$B$6-1)),""),"")</f>
        <v/>
      </c>
    </row>
    <row r="144" spans="3:15">
      <c r="C144" t="b">
        <f>IF('To Do List Sorted'!$E144=Sheet2!$A$15,TRUE,FALSE)</f>
        <v>0</v>
      </c>
      <c r="E144" s="1" t="str">
        <f>IF(AND('To Do List Sorted'!C144="Yes",'To Do List Sorted'!D144="Yes"),'To Do List Sorted'!B144,"")</f>
        <v/>
      </c>
      <c r="F144" s="1" t="str">
        <f>IF(AND('To Do List Sorted'!C144="Yes",'To Do List Sorted'!D144="No"),'To Do List Sorted'!B144,"")</f>
        <v/>
      </c>
      <c r="G144" s="1" t="str">
        <f>IF(AND('To Do List Sorted'!C144="No",'To Do List Sorted'!D144="Yes"),'To Do List Sorted'!B144,"")</f>
        <v/>
      </c>
      <c r="H144" s="1" t="str">
        <f>IF(AND('To Do List Sorted'!C144="No",'To Do List Sorted'!D144="No"),'To Do List Sorted'!B144,"")</f>
        <v/>
      </c>
      <c r="J144" s="1" t="str">
        <f>IF(E144&lt;&gt;"",ROWS($I$3:I144),"")</f>
        <v/>
      </c>
      <c r="K144" s="1" t="str">
        <f>IF(F144&lt;&gt;"",ROWS($I$3:J144),"")</f>
        <v/>
      </c>
      <c r="L144" s="1" t="str">
        <f>IF(G144&lt;&gt;"",ROWS($I$3:K144),"")</f>
        <v/>
      </c>
      <c r="M144" s="1" t="str">
        <f>IF(H144&lt;&gt;"",ROWS($I$3:L144),"")</f>
        <v/>
      </c>
      <c r="N144" s="17"/>
      <c r="O144" s="3" t="str">
        <f>IFERROR(IF(INDEX(E$3:E$202,SMALL(J$3:J$202,ROWS($N$3:N144)+$B$6-1))&lt;&gt;"",CHAR(149)&amp; " "&amp;INDEX(E$3:E$202,SMALL(J$3:J$202,ROWS($N$3:N144)+$B$6-1)),""),"")</f>
        <v/>
      </c>
    </row>
    <row r="145" spans="3:15">
      <c r="C145" t="b">
        <f>IF('To Do List Sorted'!$E145=Sheet2!$A$15,TRUE,FALSE)</f>
        <v>0</v>
      </c>
      <c r="E145" s="1" t="str">
        <f>IF(AND('To Do List Sorted'!C145="Yes",'To Do List Sorted'!D145="Yes"),'To Do List Sorted'!B145,"")</f>
        <v/>
      </c>
      <c r="F145" s="1" t="str">
        <f>IF(AND('To Do List Sorted'!C145="Yes",'To Do List Sorted'!D145="No"),'To Do List Sorted'!B145,"")</f>
        <v/>
      </c>
      <c r="G145" s="1" t="str">
        <f>IF(AND('To Do List Sorted'!C145="No",'To Do List Sorted'!D145="Yes"),'To Do List Sorted'!B145,"")</f>
        <v/>
      </c>
      <c r="H145" s="1" t="str">
        <f>IF(AND('To Do List Sorted'!C145="No",'To Do List Sorted'!D145="No"),'To Do List Sorted'!B145,"")</f>
        <v/>
      </c>
      <c r="J145" s="1" t="str">
        <f>IF(E145&lt;&gt;"",ROWS($I$3:I145),"")</f>
        <v/>
      </c>
      <c r="K145" s="1" t="str">
        <f>IF(F145&lt;&gt;"",ROWS($I$3:J145),"")</f>
        <v/>
      </c>
      <c r="L145" s="1" t="str">
        <f>IF(G145&lt;&gt;"",ROWS($I$3:K145),"")</f>
        <v/>
      </c>
      <c r="M145" s="1" t="str">
        <f>IF(H145&lt;&gt;"",ROWS($I$3:L145),"")</f>
        <v/>
      </c>
      <c r="N145" s="17"/>
      <c r="O145" s="3" t="str">
        <f>IFERROR(IF(INDEX(E$3:E$202,SMALL(J$3:J$202,ROWS($N$3:N145)+$B$6-1))&lt;&gt;"",CHAR(149)&amp; " "&amp;INDEX(E$3:E$202,SMALL(J$3:J$202,ROWS($N$3:N145)+$B$6-1)),""),"")</f>
        <v/>
      </c>
    </row>
    <row r="146" spans="3:15">
      <c r="C146" t="b">
        <f>IF('To Do List Sorted'!$E146=Sheet2!$A$15,TRUE,FALSE)</f>
        <v>0</v>
      </c>
      <c r="E146" s="1" t="str">
        <f>IF(AND('To Do List Sorted'!C146="Yes",'To Do List Sorted'!D146="Yes"),'To Do List Sorted'!B146,"")</f>
        <v/>
      </c>
      <c r="F146" s="1" t="str">
        <f>IF(AND('To Do List Sorted'!C146="Yes",'To Do List Sorted'!D146="No"),'To Do List Sorted'!B146,"")</f>
        <v/>
      </c>
      <c r="G146" s="1" t="str">
        <f>IF(AND('To Do List Sorted'!C146="No",'To Do List Sorted'!D146="Yes"),'To Do List Sorted'!B146,"")</f>
        <v/>
      </c>
      <c r="H146" s="1" t="str">
        <f>IF(AND('To Do List Sorted'!C146="No",'To Do List Sorted'!D146="No"),'To Do List Sorted'!B146,"")</f>
        <v/>
      </c>
      <c r="J146" s="1" t="str">
        <f>IF(E146&lt;&gt;"",ROWS($I$3:I146),"")</f>
        <v/>
      </c>
      <c r="K146" s="1" t="str">
        <f>IF(F146&lt;&gt;"",ROWS($I$3:J146),"")</f>
        <v/>
      </c>
      <c r="L146" s="1" t="str">
        <f>IF(G146&lt;&gt;"",ROWS($I$3:K146),"")</f>
        <v/>
      </c>
      <c r="M146" s="1" t="str">
        <f>IF(H146&lt;&gt;"",ROWS($I$3:L146),"")</f>
        <v/>
      </c>
      <c r="N146" s="17"/>
      <c r="O146" s="3" t="str">
        <f>IFERROR(IF(INDEX(E$3:E$202,SMALL(J$3:J$202,ROWS($N$3:N146)+$B$6-1))&lt;&gt;"",CHAR(149)&amp; " "&amp;INDEX(E$3:E$202,SMALL(J$3:J$202,ROWS($N$3:N146)+$B$6-1)),""),"")</f>
        <v/>
      </c>
    </row>
    <row r="147" spans="3:15">
      <c r="C147" t="b">
        <f>IF('To Do List Sorted'!$E147=Sheet2!$A$15,TRUE,FALSE)</f>
        <v>0</v>
      </c>
      <c r="E147" s="1" t="str">
        <f>IF(AND('To Do List Sorted'!C147="Yes",'To Do List Sorted'!D147="Yes"),'To Do List Sorted'!B147,"")</f>
        <v/>
      </c>
      <c r="F147" s="1" t="str">
        <f>IF(AND('To Do List Sorted'!C147="Yes",'To Do List Sorted'!D147="No"),'To Do List Sorted'!B147,"")</f>
        <v/>
      </c>
      <c r="G147" s="1" t="str">
        <f>IF(AND('To Do List Sorted'!C147="No",'To Do List Sorted'!D147="Yes"),'To Do List Sorted'!B147,"")</f>
        <v/>
      </c>
      <c r="H147" s="1" t="str">
        <f>IF(AND('To Do List Sorted'!C147="No",'To Do List Sorted'!D147="No"),'To Do List Sorted'!B147,"")</f>
        <v/>
      </c>
      <c r="J147" s="1" t="str">
        <f>IF(E147&lt;&gt;"",ROWS($I$3:I147),"")</f>
        <v/>
      </c>
      <c r="K147" s="1" t="str">
        <f>IF(F147&lt;&gt;"",ROWS($I$3:J147),"")</f>
        <v/>
      </c>
      <c r="L147" s="1" t="str">
        <f>IF(G147&lt;&gt;"",ROWS($I$3:K147),"")</f>
        <v/>
      </c>
      <c r="M147" s="1" t="str">
        <f>IF(H147&lt;&gt;"",ROWS($I$3:L147),"")</f>
        <v/>
      </c>
      <c r="N147" s="17"/>
      <c r="O147" s="3" t="str">
        <f>IFERROR(IF(INDEX(E$3:E$202,SMALL(J$3:J$202,ROWS($N$3:N147)+$B$6-1))&lt;&gt;"",CHAR(149)&amp; " "&amp;INDEX(E$3:E$202,SMALL(J$3:J$202,ROWS($N$3:N147)+$B$6-1)),""),"")</f>
        <v/>
      </c>
    </row>
    <row r="148" spans="3:15">
      <c r="C148" t="b">
        <f>IF('To Do List Sorted'!$E148=Sheet2!$A$15,TRUE,FALSE)</f>
        <v>0</v>
      </c>
      <c r="E148" s="1" t="str">
        <f>IF(AND('To Do List Sorted'!C148="Yes",'To Do List Sorted'!D148="Yes"),'To Do List Sorted'!B148,"")</f>
        <v/>
      </c>
      <c r="F148" s="1" t="str">
        <f>IF(AND('To Do List Sorted'!C148="Yes",'To Do List Sorted'!D148="No"),'To Do List Sorted'!B148,"")</f>
        <v/>
      </c>
      <c r="G148" s="1" t="str">
        <f>IF(AND('To Do List Sorted'!C148="No",'To Do List Sorted'!D148="Yes"),'To Do List Sorted'!B148,"")</f>
        <v/>
      </c>
      <c r="H148" s="1" t="str">
        <f>IF(AND('To Do List Sorted'!C148="No",'To Do List Sorted'!D148="No"),'To Do List Sorted'!B148,"")</f>
        <v/>
      </c>
      <c r="J148" s="1" t="str">
        <f>IF(E148&lt;&gt;"",ROWS($I$3:I148),"")</f>
        <v/>
      </c>
      <c r="K148" s="1" t="str">
        <f>IF(F148&lt;&gt;"",ROWS($I$3:J148),"")</f>
        <v/>
      </c>
      <c r="L148" s="1" t="str">
        <f>IF(G148&lt;&gt;"",ROWS($I$3:K148),"")</f>
        <v/>
      </c>
      <c r="M148" s="1" t="str">
        <f>IF(H148&lt;&gt;"",ROWS($I$3:L148),"")</f>
        <v/>
      </c>
      <c r="N148" s="17"/>
      <c r="O148" s="3" t="str">
        <f>IFERROR(IF(INDEX(E$3:E$202,SMALL(J$3:J$202,ROWS($N$3:N148)+$B$6-1))&lt;&gt;"",CHAR(149)&amp; " "&amp;INDEX(E$3:E$202,SMALL(J$3:J$202,ROWS($N$3:N148)+$B$6-1)),""),"")</f>
        <v/>
      </c>
    </row>
    <row r="149" spans="3:15">
      <c r="C149" t="b">
        <f>IF('To Do List Sorted'!$E149=Sheet2!$A$15,TRUE,FALSE)</f>
        <v>0</v>
      </c>
      <c r="E149" s="1" t="str">
        <f>IF(AND('To Do List Sorted'!C149="Yes",'To Do List Sorted'!D149="Yes"),'To Do List Sorted'!B149,"")</f>
        <v/>
      </c>
      <c r="F149" s="1" t="str">
        <f>IF(AND('To Do List Sorted'!C149="Yes",'To Do List Sorted'!D149="No"),'To Do List Sorted'!B149,"")</f>
        <v/>
      </c>
      <c r="G149" s="1" t="str">
        <f>IF(AND('To Do List Sorted'!C149="No",'To Do List Sorted'!D149="Yes"),'To Do List Sorted'!B149,"")</f>
        <v/>
      </c>
      <c r="H149" s="1" t="str">
        <f>IF(AND('To Do List Sorted'!C149="No",'To Do List Sorted'!D149="No"),'To Do List Sorted'!B149,"")</f>
        <v/>
      </c>
      <c r="J149" s="1" t="str">
        <f>IF(E149&lt;&gt;"",ROWS($I$3:I149),"")</f>
        <v/>
      </c>
      <c r="K149" s="1" t="str">
        <f>IF(F149&lt;&gt;"",ROWS($I$3:J149),"")</f>
        <v/>
      </c>
      <c r="L149" s="1" t="str">
        <f>IF(G149&lt;&gt;"",ROWS($I$3:K149),"")</f>
        <v/>
      </c>
      <c r="M149" s="1" t="str">
        <f>IF(H149&lt;&gt;"",ROWS($I$3:L149),"")</f>
        <v/>
      </c>
      <c r="N149" s="17"/>
      <c r="O149" s="3" t="str">
        <f>IFERROR(IF(INDEX(E$3:E$202,SMALL(J$3:J$202,ROWS($N$3:N149)+$B$6-1))&lt;&gt;"",CHAR(149)&amp; " "&amp;INDEX(E$3:E$202,SMALL(J$3:J$202,ROWS($N$3:N149)+$B$6-1)),""),"")</f>
        <v/>
      </c>
    </row>
    <row r="150" spans="3:15">
      <c r="C150" t="b">
        <f>IF('To Do List Sorted'!$E150=Sheet2!$A$15,TRUE,FALSE)</f>
        <v>0</v>
      </c>
      <c r="E150" s="1" t="str">
        <f>IF(AND('To Do List Sorted'!C150="Yes",'To Do List Sorted'!D150="Yes"),'To Do List Sorted'!B150,"")</f>
        <v/>
      </c>
      <c r="F150" s="1" t="str">
        <f>IF(AND('To Do List Sorted'!C150="Yes",'To Do List Sorted'!D150="No"),'To Do List Sorted'!B150,"")</f>
        <v/>
      </c>
      <c r="G150" s="1" t="str">
        <f>IF(AND('To Do List Sorted'!C150="No",'To Do List Sorted'!D150="Yes"),'To Do List Sorted'!B150,"")</f>
        <v/>
      </c>
      <c r="H150" s="1" t="str">
        <f>IF(AND('To Do List Sorted'!C150="No",'To Do List Sorted'!D150="No"),'To Do List Sorted'!B150,"")</f>
        <v/>
      </c>
      <c r="J150" s="1" t="str">
        <f>IF(E150&lt;&gt;"",ROWS($I$3:I150),"")</f>
        <v/>
      </c>
      <c r="K150" s="1" t="str">
        <f>IF(F150&lt;&gt;"",ROWS($I$3:J150),"")</f>
        <v/>
      </c>
      <c r="L150" s="1" t="str">
        <f>IF(G150&lt;&gt;"",ROWS($I$3:K150),"")</f>
        <v/>
      </c>
      <c r="M150" s="1" t="str">
        <f>IF(H150&lt;&gt;"",ROWS($I$3:L150),"")</f>
        <v/>
      </c>
      <c r="N150" s="17"/>
      <c r="O150" s="3" t="str">
        <f>IFERROR(IF(INDEX(E$3:E$202,SMALL(J$3:J$202,ROWS($N$3:N150)+$B$6-1))&lt;&gt;"",CHAR(149)&amp; " "&amp;INDEX(E$3:E$202,SMALL(J$3:J$202,ROWS($N$3:N150)+$B$6-1)),""),"")</f>
        <v/>
      </c>
    </row>
    <row r="151" spans="3:15">
      <c r="C151" t="b">
        <f>IF('To Do List Sorted'!$E151=Sheet2!$A$15,TRUE,FALSE)</f>
        <v>0</v>
      </c>
      <c r="E151" s="1" t="str">
        <f>IF(AND('To Do List Sorted'!C151="Yes",'To Do List Sorted'!D151="Yes"),'To Do List Sorted'!B151,"")</f>
        <v/>
      </c>
      <c r="F151" s="1" t="str">
        <f>IF(AND('To Do List Sorted'!C151="Yes",'To Do List Sorted'!D151="No"),'To Do List Sorted'!B151,"")</f>
        <v/>
      </c>
      <c r="G151" s="1" t="str">
        <f>IF(AND('To Do List Sorted'!C151="No",'To Do List Sorted'!D151="Yes"),'To Do List Sorted'!B151,"")</f>
        <v/>
      </c>
      <c r="H151" s="1" t="str">
        <f>IF(AND('To Do List Sorted'!C151="No",'To Do List Sorted'!D151="No"),'To Do List Sorted'!B151,"")</f>
        <v/>
      </c>
      <c r="J151" s="1" t="str">
        <f>IF(E151&lt;&gt;"",ROWS($I$3:I151),"")</f>
        <v/>
      </c>
      <c r="K151" s="1" t="str">
        <f>IF(F151&lt;&gt;"",ROWS($I$3:J151),"")</f>
        <v/>
      </c>
      <c r="L151" s="1" t="str">
        <f>IF(G151&lt;&gt;"",ROWS($I$3:K151),"")</f>
        <v/>
      </c>
      <c r="M151" s="1" t="str">
        <f>IF(H151&lt;&gt;"",ROWS($I$3:L151),"")</f>
        <v/>
      </c>
      <c r="N151" s="17"/>
      <c r="O151" s="3" t="str">
        <f>IFERROR(IF(INDEX(E$3:E$202,SMALL(J$3:J$202,ROWS($N$3:N151)+$B$6-1))&lt;&gt;"",CHAR(149)&amp; " "&amp;INDEX(E$3:E$202,SMALL(J$3:J$202,ROWS($N$3:N151)+$B$6-1)),""),"")</f>
        <v/>
      </c>
    </row>
    <row r="152" spans="3:15">
      <c r="C152" t="b">
        <f>IF('To Do List Sorted'!$E152=Sheet2!$A$15,TRUE,FALSE)</f>
        <v>0</v>
      </c>
      <c r="E152" s="1" t="str">
        <f>IF(AND('To Do List Sorted'!C152="Yes",'To Do List Sorted'!D152="Yes"),'To Do List Sorted'!B152,"")</f>
        <v/>
      </c>
      <c r="F152" s="1" t="str">
        <f>IF(AND('To Do List Sorted'!C152="Yes",'To Do List Sorted'!D152="No"),'To Do List Sorted'!B152,"")</f>
        <v/>
      </c>
      <c r="G152" s="1" t="str">
        <f>IF(AND('To Do List Sorted'!C152="No",'To Do List Sorted'!D152="Yes"),'To Do List Sorted'!B152,"")</f>
        <v/>
      </c>
      <c r="H152" s="1" t="str">
        <f>IF(AND('To Do List Sorted'!C152="No",'To Do List Sorted'!D152="No"),'To Do List Sorted'!B152,"")</f>
        <v/>
      </c>
      <c r="J152" s="1" t="str">
        <f>IF(E152&lt;&gt;"",ROWS($I$3:I152),"")</f>
        <v/>
      </c>
      <c r="K152" s="1" t="str">
        <f>IF(F152&lt;&gt;"",ROWS($I$3:J152),"")</f>
        <v/>
      </c>
      <c r="L152" s="1" t="str">
        <f>IF(G152&lt;&gt;"",ROWS($I$3:K152),"")</f>
        <v/>
      </c>
      <c r="M152" s="1" t="str">
        <f>IF(H152&lt;&gt;"",ROWS($I$3:L152),"")</f>
        <v/>
      </c>
      <c r="N152" s="17"/>
      <c r="O152" s="3" t="str">
        <f>IFERROR(IF(INDEX(E$3:E$202,SMALL(J$3:J$202,ROWS($N$3:N152)+$B$6-1))&lt;&gt;"",CHAR(149)&amp; " "&amp;INDEX(E$3:E$202,SMALL(J$3:J$202,ROWS($N$3:N152)+$B$6-1)),""),"")</f>
        <v/>
      </c>
    </row>
    <row r="153" spans="3:15">
      <c r="C153" t="b">
        <f>IF('To Do List Sorted'!$E153=Sheet2!$A$15,TRUE,FALSE)</f>
        <v>0</v>
      </c>
      <c r="E153" s="1" t="str">
        <f>IF(AND('To Do List Sorted'!C153="Yes",'To Do List Sorted'!D153="Yes"),'To Do List Sorted'!B153,"")</f>
        <v/>
      </c>
      <c r="F153" s="1" t="str">
        <f>IF(AND('To Do List Sorted'!C153="Yes",'To Do List Sorted'!D153="No"),'To Do List Sorted'!B153,"")</f>
        <v/>
      </c>
      <c r="G153" s="1" t="str">
        <f>IF(AND('To Do List Sorted'!C153="No",'To Do List Sorted'!D153="Yes"),'To Do List Sorted'!B153,"")</f>
        <v/>
      </c>
      <c r="H153" s="1" t="str">
        <f>IF(AND('To Do List Sorted'!C153="No",'To Do List Sorted'!D153="No"),'To Do List Sorted'!B153,"")</f>
        <v/>
      </c>
      <c r="J153" s="1" t="str">
        <f>IF(E153&lt;&gt;"",ROWS($I$3:I153),"")</f>
        <v/>
      </c>
      <c r="K153" s="1" t="str">
        <f>IF(F153&lt;&gt;"",ROWS($I$3:J153),"")</f>
        <v/>
      </c>
      <c r="L153" s="1" t="str">
        <f>IF(G153&lt;&gt;"",ROWS($I$3:K153),"")</f>
        <v/>
      </c>
      <c r="M153" s="1" t="str">
        <f>IF(H153&lt;&gt;"",ROWS($I$3:L153),"")</f>
        <v/>
      </c>
      <c r="N153" s="17"/>
      <c r="O153" s="3" t="str">
        <f>IFERROR(IF(INDEX(E$3:E$202,SMALL(J$3:J$202,ROWS($N$3:N153)+$B$6-1))&lt;&gt;"",CHAR(149)&amp; " "&amp;INDEX(E$3:E$202,SMALL(J$3:J$202,ROWS($N$3:N153)+$B$6-1)),""),"")</f>
        <v/>
      </c>
    </row>
    <row r="154" spans="3:15">
      <c r="C154" t="b">
        <f>IF('To Do List Sorted'!$E154=Sheet2!$A$15,TRUE,FALSE)</f>
        <v>0</v>
      </c>
      <c r="E154" s="1" t="str">
        <f>IF(AND('To Do List Sorted'!C154="Yes",'To Do List Sorted'!D154="Yes"),'To Do List Sorted'!B154,"")</f>
        <v/>
      </c>
      <c r="F154" s="1" t="str">
        <f>IF(AND('To Do List Sorted'!C154="Yes",'To Do List Sorted'!D154="No"),'To Do List Sorted'!B154,"")</f>
        <v/>
      </c>
      <c r="G154" s="1" t="str">
        <f>IF(AND('To Do List Sorted'!C154="No",'To Do List Sorted'!D154="Yes"),'To Do List Sorted'!B154,"")</f>
        <v/>
      </c>
      <c r="H154" s="1" t="str">
        <f>IF(AND('To Do List Sorted'!C154="No",'To Do List Sorted'!D154="No"),'To Do List Sorted'!B154,"")</f>
        <v/>
      </c>
      <c r="J154" s="1" t="str">
        <f>IF(E154&lt;&gt;"",ROWS($I$3:I154),"")</f>
        <v/>
      </c>
      <c r="K154" s="1" t="str">
        <f>IF(F154&lt;&gt;"",ROWS($I$3:J154),"")</f>
        <v/>
      </c>
      <c r="L154" s="1" t="str">
        <f>IF(G154&lt;&gt;"",ROWS($I$3:K154),"")</f>
        <v/>
      </c>
      <c r="M154" s="1" t="str">
        <f>IF(H154&lt;&gt;"",ROWS($I$3:L154),"")</f>
        <v/>
      </c>
      <c r="N154" s="17"/>
      <c r="O154" s="3" t="str">
        <f>IFERROR(IF(INDEX(E$3:E$202,SMALL(J$3:J$202,ROWS($N$3:N154)+$B$6-1))&lt;&gt;"",CHAR(149)&amp; " "&amp;INDEX(E$3:E$202,SMALL(J$3:J$202,ROWS($N$3:N154)+$B$6-1)),""),"")</f>
        <v/>
      </c>
    </row>
    <row r="155" spans="3:15">
      <c r="C155" t="b">
        <f>IF('To Do List Sorted'!$E155=Sheet2!$A$15,TRUE,FALSE)</f>
        <v>0</v>
      </c>
      <c r="E155" s="1" t="str">
        <f>IF(AND('To Do List Sorted'!C155="Yes",'To Do List Sorted'!D155="Yes"),'To Do List Sorted'!B155,"")</f>
        <v/>
      </c>
      <c r="F155" s="1" t="str">
        <f>IF(AND('To Do List Sorted'!C155="Yes",'To Do List Sorted'!D155="No"),'To Do List Sorted'!B155,"")</f>
        <v/>
      </c>
      <c r="G155" s="1" t="str">
        <f>IF(AND('To Do List Sorted'!C155="No",'To Do List Sorted'!D155="Yes"),'To Do List Sorted'!B155,"")</f>
        <v/>
      </c>
      <c r="H155" s="1" t="str">
        <f>IF(AND('To Do List Sorted'!C155="No",'To Do List Sorted'!D155="No"),'To Do List Sorted'!B155,"")</f>
        <v/>
      </c>
      <c r="J155" s="1" t="str">
        <f>IF(E155&lt;&gt;"",ROWS($I$3:I155),"")</f>
        <v/>
      </c>
      <c r="K155" s="1" t="str">
        <f>IF(F155&lt;&gt;"",ROWS($I$3:J155),"")</f>
        <v/>
      </c>
      <c r="L155" s="1" t="str">
        <f>IF(G155&lt;&gt;"",ROWS($I$3:K155),"")</f>
        <v/>
      </c>
      <c r="M155" s="1" t="str">
        <f>IF(H155&lt;&gt;"",ROWS($I$3:L155),"")</f>
        <v/>
      </c>
      <c r="N155" s="17"/>
      <c r="O155" s="3" t="str">
        <f>IFERROR(IF(INDEX(E$3:E$202,SMALL(J$3:J$202,ROWS($N$3:N155)+$B$6-1))&lt;&gt;"",CHAR(149)&amp; " "&amp;INDEX(E$3:E$202,SMALL(J$3:J$202,ROWS($N$3:N155)+$B$6-1)),""),"")</f>
        <v/>
      </c>
    </row>
    <row r="156" spans="3:15">
      <c r="C156" t="b">
        <f>IF('To Do List Sorted'!$E156=Sheet2!$A$15,TRUE,FALSE)</f>
        <v>0</v>
      </c>
      <c r="E156" s="1" t="str">
        <f>IF(AND('To Do List Sorted'!C156="Yes",'To Do List Sorted'!D156="Yes"),'To Do List Sorted'!B156,"")</f>
        <v/>
      </c>
      <c r="F156" s="1" t="str">
        <f>IF(AND('To Do List Sorted'!C156="Yes",'To Do List Sorted'!D156="No"),'To Do List Sorted'!B156,"")</f>
        <v/>
      </c>
      <c r="G156" s="1" t="str">
        <f>IF(AND('To Do List Sorted'!C156="No",'To Do List Sorted'!D156="Yes"),'To Do List Sorted'!B156,"")</f>
        <v/>
      </c>
      <c r="H156" s="1" t="str">
        <f>IF(AND('To Do List Sorted'!C156="No",'To Do List Sorted'!D156="No"),'To Do List Sorted'!B156,"")</f>
        <v/>
      </c>
      <c r="J156" s="1" t="str">
        <f>IF(E156&lt;&gt;"",ROWS($I$3:I156),"")</f>
        <v/>
      </c>
      <c r="K156" s="1" t="str">
        <f>IF(F156&lt;&gt;"",ROWS($I$3:J156),"")</f>
        <v/>
      </c>
      <c r="L156" s="1" t="str">
        <f>IF(G156&lt;&gt;"",ROWS($I$3:K156),"")</f>
        <v/>
      </c>
      <c r="M156" s="1" t="str">
        <f>IF(H156&lt;&gt;"",ROWS($I$3:L156),"")</f>
        <v/>
      </c>
      <c r="N156" s="17"/>
      <c r="O156" s="3" t="str">
        <f>IFERROR(IF(INDEX(E$3:E$202,SMALL(J$3:J$202,ROWS($N$3:N156)+$B$6-1))&lt;&gt;"",CHAR(149)&amp; " "&amp;INDEX(E$3:E$202,SMALL(J$3:J$202,ROWS($N$3:N156)+$B$6-1)),""),"")</f>
        <v/>
      </c>
    </row>
    <row r="157" spans="3:15">
      <c r="C157" t="b">
        <f>IF('To Do List Sorted'!$E157=Sheet2!$A$15,TRUE,FALSE)</f>
        <v>0</v>
      </c>
      <c r="E157" s="1" t="str">
        <f>IF(AND('To Do List Sorted'!C157="Yes",'To Do List Sorted'!D157="Yes"),'To Do List Sorted'!B157,"")</f>
        <v/>
      </c>
      <c r="F157" s="1" t="str">
        <f>IF(AND('To Do List Sorted'!C157="Yes",'To Do List Sorted'!D157="No"),'To Do List Sorted'!B157,"")</f>
        <v/>
      </c>
      <c r="G157" s="1" t="str">
        <f>IF(AND('To Do List Sorted'!C157="No",'To Do List Sorted'!D157="Yes"),'To Do List Sorted'!B157,"")</f>
        <v/>
      </c>
      <c r="H157" s="1" t="str">
        <f>IF(AND('To Do List Sorted'!C157="No",'To Do List Sorted'!D157="No"),'To Do List Sorted'!B157,"")</f>
        <v/>
      </c>
      <c r="J157" s="1" t="str">
        <f>IF(E157&lt;&gt;"",ROWS($I$3:I157),"")</f>
        <v/>
      </c>
      <c r="K157" s="1" t="str">
        <f>IF(F157&lt;&gt;"",ROWS($I$3:J157),"")</f>
        <v/>
      </c>
      <c r="L157" s="1" t="str">
        <f>IF(G157&lt;&gt;"",ROWS($I$3:K157),"")</f>
        <v/>
      </c>
      <c r="M157" s="1" t="str">
        <f>IF(H157&lt;&gt;"",ROWS($I$3:L157),"")</f>
        <v/>
      </c>
      <c r="N157" s="17"/>
      <c r="O157" s="3" t="str">
        <f>IFERROR(IF(INDEX(E$3:E$202,SMALL(J$3:J$202,ROWS($N$3:N157)+$B$6-1))&lt;&gt;"",CHAR(149)&amp; " "&amp;INDEX(E$3:E$202,SMALL(J$3:J$202,ROWS($N$3:N157)+$B$6-1)),""),"")</f>
        <v/>
      </c>
    </row>
    <row r="158" spans="3:15">
      <c r="C158" t="b">
        <f>IF('To Do List Sorted'!$E158=Sheet2!$A$15,TRUE,FALSE)</f>
        <v>0</v>
      </c>
      <c r="E158" s="1" t="str">
        <f>IF(AND('To Do List Sorted'!C158="Yes",'To Do List Sorted'!D158="Yes"),'To Do List Sorted'!B158,"")</f>
        <v/>
      </c>
      <c r="F158" s="1" t="str">
        <f>IF(AND('To Do List Sorted'!C158="Yes",'To Do List Sorted'!D158="No"),'To Do List Sorted'!B158,"")</f>
        <v/>
      </c>
      <c r="G158" s="1" t="str">
        <f>IF(AND('To Do List Sorted'!C158="No",'To Do List Sorted'!D158="Yes"),'To Do List Sorted'!B158,"")</f>
        <v/>
      </c>
      <c r="H158" s="1" t="str">
        <f>IF(AND('To Do List Sorted'!C158="No",'To Do List Sorted'!D158="No"),'To Do List Sorted'!B158,"")</f>
        <v/>
      </c>
      <c r="J158" s="1" t="str">
        <f>IF(E158&lt;&gt;"",ROWS($I$3:I158),"")</f>
        <v/>
      </c>
      <c r="K158" s="1" t="str">
        <f>IF(F158&lt;&gt;"",ROWS($I$3:J158),"")</f>
        <v/>
      </c>
      <c r="L158" s="1" t="str">
        <f>IF(G158&lt;&gt;"",ROWS($I$3:K158),"")</f>
        <v/>
      </c>
      <c r="M158" s="1" t="str">
        <f>IF(H158&lt;&gt;"",ROWS($I$3:L158),"")</f>
        <v/>
      </c>
      <c r="N158" s="17"/>
      <c r="O158" s="3" t="str">
        <f>IFERROR(IF(INDEX(E$3:E$202,SMALL(J$3:J$202,ROWS($N$3:N158)+$B$6-1))&lt;&gt;"",CHAR(149)&amp; " "&amp;INDEX(E$3:E$202,SMALL(J$3:J$202,ROWS($N$3:N158)+$B$6-1)),""),"")</f>
        <v/>
      </c>
    </row>
    <row r="159" spans="3:15">
      <c r="C159" t="b">
        <f>IF('To Do List Sorted'!$E159=Sheet2!$A$15,TRUE,FALSE)</f>
        <v>0</v>
      </c>
      <c r="E159" s="1" t="str">
        <f>IF(AND('To Do List Sorted'!C159="Yes",'To Do List Sorted'!D159="Yes"),'To Do List Sorted'!B159,"")</f>
        <v/>
      </c>
      <c r="F159" s="1" t="str">
        <f>IF(AND('To Do List Sorted'!C159="Yes",'To Do List Sorted'!D159="No"),'To Do List Sorted'!B159,"")</f>
        <v/>
      </c>
      <c r="G159" s="1" t="str">
        <f>IF(AND('To Do List Sorted'!C159="No",'To Do List Sorted'!D159="Yes"),'To Do List Sorted'!B159,"")</f>
        <v/>
      </c>
      <c r="H159" s="1" t="str">
        <f>IF(AND('To Do List Sorted'!C159="No",'To Do List Sorted'!D159="No"),'To Do List Sorted'!B159,"")</f>
        <v/>
      </c>
      <c r="J159" s="1" t="str">
        <f>IF(E159&lt;&gt;"",ROWS($I$3:I159),"")</f>
        <v/>
      </c>
      <c r="K159" s="1" t="str">
        <f>IF(F159&lt;&gt;"",ROWS($I$3:J159),"")</f>
        <v/>
      </c>
      <c r="L159" s="1" t="str">
        <f>IF(G159&lt;&gt;"",ROWS($I$3:K159),"")</f>
        <v/>
      </c>
      <c r="M159" s="1" t="str">
        <f>IF(H159&lt;&gt;"",ROWS($I$3:L159),"")</f>
        <v/>
      </c>
      <c r="N159" s="17"/>
      <c r="O159" s="3" t="str">
        <f>IFERROR(IF(INDEX(E$3:E$202,SMALL(J$3:J$202,ROWS($N$3:N159)+$B$6-1))&lt;&gt;"",CHAR(149)&amp; " "&amp;INDEX(E$3:E$202,SMALL(J$3:J$202,ROWS($N$3:N159)+$B$6-1)),""),"")</f>
        <v/>
      </c>
    </row>
    <row r="160" spans="3:15">
      <c r="C160" t="b">
        <f>IF('To Do List Sorted'!$E160=Sheet2!$A$15,TRUE,FALSE)</f>
        <v>0</v>
      </c>
      <c r="E160" s="1" t="str">
        <f>IF(AND('To Do List Sorted'!C160="Yes",'To Do List Sorted'!D160="Yes"),'To Do List Sorted'!B160,"")</f>
        <v/>
      </c>
      <c r="F160" s="1" t="str">
        <f>IF(AND('To Do List Sorted'!C160="Yes",'To Do List Sorted'!D160="No"),'To Do List Sorted'!B160,"")</f>
        <v/>
      </c>
      <c r="G160" s="1" t="str">
        <f>IF(AND('To Do List Sorted'!C160="No",'To Do List Sorted'!D160="Yes"),'To Do List Sorted'!B160,"")</f>
        <v/>
      </c>
      <c r="H160" s="1" t="str">
        <f>IF(AND('To Do List Sorted'!C160="No",'To Do List Sorted'!D160="No"),'To Do List Sorted'!B160,"")</f>
        <v/>
      </c>
      <c r="J160" s="1" t="str">
        <f>IF(E160&lt;&gt;"",ROWS($I$3:I160),"")</f>
        <v/>
      </c>
      <c r="K160" s="1" t="str">
        <f>IF(F160&lt;&gt;"",ROWS($I$3:J160),"")</f>
        <v/>
      </c>
      <c r="L160" s="1" t="str">
        <f>IF(G160&lt;&gt;"",ROWS($I$3:K160),"")</f>
        <v/>
      </c>
      <c r="M160" s="1" t="str">
        <f>IF(H160&lt;&gt;"",ROWS($I$3:L160),"")</f>
        <v/>
      </c>
      <c r="N160" s="17"/>
      <c r="O160" s="3" t="str">
        <f>IFERROR(IF(INDEX(E$3:E$202,SMALL(J$3:J$202,ROWS($N$3:N160)+$B$6-1))&lt;&gt;"",CHAR(149)&amp; " "&amp;INDEX(E$3:E$202,SMALL(J$3:J$202,ROWS($N$3:N160)+$B$6-1)),""),"")</f>
        <v/>
      </c>
    </row>
    <row r="161" spans="3:15">
      <c r="C161" t="b">
        <f>IF('To Do List Sorted'!$E161=Sheet2!$A$15,TRUE,FALSE)</f>
        <v>0</v>
      </c>
      <c r="E161" s="1" t="str">
        <f>IF(AND('To Do List Sorted'!C161="Yes",'To Do List Sorted'!D161="Yes"),'To Do List Sorted'!B161,"")</f>
        <v/>
      </c>
      <c r="F161" s="1" t="str">
        <f>IF(AND('To Do List Sorted'!C161="Yes",'To Do List Sorted'!D161="No"),'To Do List Sorted'!B161,"")</f>
        <v/>
      </c>
      <c r="G161" s="1" t="str">
        <f>IF(AND('To Do List Sorted'!C161="No",'To Do List Sorted'!D161="Yes"),'To Do List Sorted'!B161,"")</f>
        <v/>
      </c>
      <c r="H161" s="1" t="str">
        <f>IF(AND('To Do List Sorted'!C161="No",'To Do List Sorted'!D161="No"),'To Do List Sorted'!B161,"")</f>
        <v/>
      </c>
      <c r="J161" s="1" t="str">
        <f>IF(E161&lt;&gt;"",ROWS($I$3:I161),"")</f>
        <v/>
      </c>
      <c r="K161" s="1" t="str">
        <f>IF(F161&lt;&gt;"",ROWS($I$3:J161),"")</f>
        <v/>
      </c>
      <c r="L161" s="1" t="str">
        <f>IF(G161&lt;&gt;"",ROWS($I$3:K161),"")</f>
        <v/>
      </c>
      <c r="M161" s="1" t="str">
        <f>IF(H161&lt;&gt;"",ROWS($I$3:L161),"")</f>
        <v/>
      </c>
      <c r="N161" s="17"/>
      <c r="O161" s="3" t="str">
        <f>IFERROR(IF(INDEX(E$3:E$202,SMALL(J$3:J$202,ROWS($N$3:N161)+$B$6-1))&lt;&gt;"",CHAR(149)&amp; " "&amp;INDEX(E$3:E$202,SMALL(J$3:J$202,ROWS($N$3:N161)+$B$6-1)),""),"")</f>
        <v/>
      </c>
    </row>
    <row r="162" spans="3:15">
      <c r="C162" t="b">
        <f>IF('To Do List Sorted'!$E162=Sheet2!$A$15,TRUE,FALSE)</f>
        <v>0</v>
      </c>
      <c r="E162" s="1" t="str">
        <f>IF(AND('To Do List Sorted'!C162="Yes",'To Do List Sorted'!D162="Yes"),'To Do List Sorted'!B162,"")</f>
        <v/>
      </c>
      <c r="F162" s="1" t="str">
        <f>IF(AND('To Do List Sorted'!C162="Yes",'To Do List Sorted'!D162="No"),'To Do List Sorted'!B162,"")</f>
        <v/>
      </c>
      <c r="G162" s="1" t="str">
        <f>IF(AND('To Do List Sorted'!C162="No",'To Do List Sorted'!D162="Yes"),'To Do List Sorted'!B162,"")</f>
        <v/>
      </c>
      <c r="H162" s="1" t="str">
        <f>IF(AND('To Do List Sorted'!C162="No",'To Do List Sorted'!D162="No"),'To Do List Sorted'!B162,"")</f>
        <v/>
      </c>
      <c r="J162" s="1" t="str">
        <f>IF(E162&lt;&gt;"",ROWS($I$3:I162),"")</f>
        <v/>
      </c>
      <c r="K162" s="1" t="str">
        <f>IF(F162&lt;&gt;"",ROWS($I$3:J162),"")</f>
        <v/>
      </c>
      <c r="L162" s="1" t="str">
        <f>IF(G162&lt;&gt;"",ROWS($I$3:K162),"")</f>
        <v/>
      </c>
      <c r="M162" s="1" t="str">
        <f>IF(H162&lt;&gt;"",ROWS($I$3:L162),"")</f>
        <v/>
      </c>
      <c r="N162" s="17"/>
      <c r="O162" s="3" t="str">
        <f>IFERROR(IF(INDEX(E$3:E$202,SMALL(J$3:J$202,ROWS($N$3:N162)+$B$6-1))&lt;&gt;"",CHAR(149)&amp; " "&amp;INDEX(E$3:E$202,SMALL(J$3:J$202,ROWS($N$3:N162)+$B$6-1)),""),"")</f>
        <v/>
      </c>
    </row>
    <row r="163" spans="3:15">
      <c r="C163" t="b">
        <f>IF('To Do List Sorted'!$E163=Sheet2!$A$15,TRUE,FALSE)</f>
        <v>0</v>
      </c>
      <c r="E163" s="1" t="str">
        <f>IF(AND('To Do List Sorted'!C163="Yes",'To Do List Sorted'!D163="Yes"),'To Do List Sorted'!B163,"")</f>
        <v/>
      </c>
      <c r="F163" s="1" t="str">
        <f>IF(AND('To Do List Sorted'!C163="Yes",'To Do List Sorted'!D163="No"),'To Do List Sorted'!B163,"")</f>
        <v/>
      </c>
      <c r="G163" s="1" t="str">
        <f>IF(AND('To Do List Sorted'!C163="No",'To Do List Sorted'!D163="Yes"),'To Do List Sorted'!B163,"")</f>
        <v/>
      </c>
      <c r="H163" s="1" t="str">
        <f>IF(AND('To Do List Sorted'!C163="No",'To Do List Sorted'!D163="No"),'To Do List Sorted'!B163,"")</f>
        <v/>
      </c>
      <c r="J163" s="1" t="str">
        <f>IF(E163&lt;&gt;"",ROWS($I$3:I163),"")</f>
        <v/>
      </c>
      <c r="K163" s="1" t="str">
        <f>IF(F163&lt;&gt;"",ROWS($I$3:J163),"")</f>
        <v/>
      </c>
      <c r="L163" s="1" t="str">
        <f>IF(G163&lt;&gt;"",ROWS($I$3:K163),"")</f>
        <v/>
      </c>
      <c r="M163" s="1" t="str">
        <f>IF(H163&lt;&gt;"",ROWS($I$3:L163),"")</f>
        <v/>
      </c>
      <c r="N163" s="17"/>
      <c r="O163" s="3" t="str">
        <f>IFERROR(IF(INDEX(E$3:E$202,SMALL(J$3:J$202,ROWS($N$3:N163)+$B$6-1))&lt;&gt;"",CHAR(149)&amp; " "&amp;INDEX(E$3:E$202,SMALL(J$3:J$202,ROWS($N$3:N163)+$B$6-1)),""),"")</f>
        <v/>
      </c>
    </row>
    <row r="164" spans="3:15">
      <c r="C164" t="b">
        <f>IF('To Do List Sorted'!$E164=Sheet2!$A$15,TRUE,FALSE)</f>
        <v>0</v>
      </c>
      <c r="E164" s="1" t="str">
        <f>IF(AND('To Do List Sorted'!C164="Yes",'To Do List Sorted'!D164="Yes"),'To Do List Sorted'!B164,"")</f>
        <v/>
      </c>
      <c r="F164" s="1" t="str">
        <f>IF(AND('To Do List Sorted'!C164="Yes",'To Do List Sorted'!D164="No"),'To Do List Sorted'!B164,"")</f>
        <v/>
      </c>
      <c r="G164" s="1" t="str">
        <f>IF(AND('To Do List Sorted'!C164="No",'To Do List Sorted'!D164="Yes"),'To Do List Sorted'!B164,"")</f>
        <v/>
      </c>
      <c r="H164" s="1" t="str">
        <f>IF(AND('To Do List Sorted'!C164="No",'To Do List Sorted'!D164="No"),'To Do List Sorted'!B164,"")</f>
        <v/>
      </c>
      <c r="J164" s="1" t="str">
        <f>IF(E164&lt;&gt;"",ROWS($I$3:I164),"")</f>
        <v/>
      </c>
      <c r="K164" s="1" t="str">
        <f>IF(F164&lt;&gt;"",ROWS($I$3:J164),"")</f>
        <v/>
      </c>
      <c r="L164" s="1" t="str">
        <f>IF(G164&lt;&gt;"",ROWS($I$3:K164),"")</f>
        <v/>
      </c>
      <c r="M164" s="1" t="str">
        <f>IF(H164&lt;&gt;"",ROWS($I$3:L164),"")</f>
        <v/>
      </c>
      <c r="N164" s="17"/>
      <c r="O164" s="3" t="str">
        <f>IFERROR(IF(INDEX(E$3:E$202,SMALL(J$3:J$202,ROWS($N$3:N164)+$B$6-1))&lt;&gt;"",CHAR(149)&amp; " "&amp;INDEX(E$3:E$202,SMALL(J$3:J$202,ROWS($N$3:N164)+$B$6-1)),""),"")</f>
        <v/>
      </c>
    </row>
    <row r="165" spans="3:15">
      <c r="C165" t="b">
        <f>IF('To Do List Sorted'!$E165=Sheet2!$A$15,TRUE,FALSE)</f>
        <v>0</v>
      </c>
      <c r="E165" s="1" t="str">
        <f>IF(AND('To Do List Sorted'!C165="Yes",'To Do List Sorted'!D165="Yes"),'To Do List Sorted'!B165,"")</f>
        <v/>
      </c>
      <c r="F165" s="1" t="str">
        <f>IF(AND('To Do List Sorted'!C165="Yes",'To Do List Sorted'!D165="No"),'To Do List Sorted'!B165,"")</f>
        <v/>
      </c>
      <c r="G165" s="1" t="str">
        <f>IF(AND('To Do List Sorted'!C165="No",'To Do List Sorted'!D165="Yes"),'To Do List Sorted'!B165,"")</f>
        <v/>
      </c>
      <c r="H165" s="1" t="str">
        <f>IF(AND('To Do List Sorted'!C165="No",'To Do List Sorted'!D165="No"),'To Do List Sorted'!B165,"")</f>
        <v/>
      </c>
      <c r="J165" s="1" t="str">
        <f>IF(E165&lt;&gt;"",ROWS($I$3:I165),"")</f>
        <v/>
      </c>
      <c r="K165" s="1" t="str">
        <f>IF(F165&lt;&gt;"",ROWS($I$3:J165),"")</f>
        <v/>
      </c>
      <c r="L165" s="1" t="str">
        <f>IF(G165&lt;&gt;"",ROWS($I$3:K165),"")</f>
        <v/>
      </c>
      <c r="M165" s="1" t="str">
        <f>IF(H165&lt;&gt;"",ROWS($I$3:L165),"")</f>
        <v/>
      </c>
      <c r="N165" s="17"/>
      <c r="O165" s="3" t="str">
        <f>IFERROR(IF(INDEX(E$3:E$202,SMALL(J$3:J$202,ROWS($N$3:N165)+$B$6-1))&lt;&gt;"",CHAR(149)&amp; " "&amp;INDEX(E$3:E$202,SMALL(J$3:J$202,ROWS($N$3:N165)+$B$6-1)),""),"")</f>
        <v/>
      </c>
    </row>
    <row r="166" spans="3:15">
      <c r="C166" t="b">
        <f>IF('To Do List Sorted'!$E166=Sheet2!$A$15,TRUE,FALSE)</f>
        <v>0</v>
      </c>
      <c r="E166" s="1" t="str">
        <f>IF(AND('To Do List Sorted'!C166="Yes",'To Do List Sorted'!D166="Yes"),'To Do List Sorted'!B166,"")</f>
        <v/>
      </c>
      <c r="F166" s="1" t="str">
        <f>IF(AND('To Do List Sorted'!C166="Yes",'To Do List Sorted'!D166="No"),'To Do List Sorted'!B166,"")</f>
        <v/>
      </c>
      <c r="G166" s="1" t="str">
        <f>IF(AND('To Do List Sorted'!C166="No",'To Do List Sorted'!D166="Yes"),'To Do List Sorted'!B166,"")</f>
        <v/>
      </c>
      <c r="H166" s="1" t="str">
        <f>IF(AND('To Do List Sorted'!C166="No",'To Do List Sorted'!D166="No"),'To Do List Sorted'!B166,"")</f>
        <v/>
      </c>
      <c r="J166" s="1" t="str">
        <f>IF(E166&lt;&gt;"",ROWS($I$3:I166),"")</f>
        <v/>
      </c>
      <c r="K166" s="1" t="str">
        <f>IF(F166&lt;&gt;"",ROWS($I$3:J166),"")</f>
        <v/>
      </c>
      <c r="L166" s="1" t="str">
        <f>IF(G166&lt;&gt;"",ROWS($I$3:K166),"")</f>
        <v/>
      </c>
      <c r="M166" s="1" t="str">
        <f>IF(H166&lt;&gt;"",ROWS($I$3:L166),"")</f>
        <v/>
      </c>
      <c r="N166" s="17"/>
      <c r="O166" s="3" t="str">
        <f>IFERROR(IF(INDEX(E$3:E$202,SMALL(J$3:J$202,ROWS($N$3:N166)+$B$6-1))&lt;&gt;"",CHAR(149)&amp; " "&amp;INDEX(E$3:E$202,SMALL(J$3:J$202,ROWS($N$3:N166)+$B$6-1)),""),"")</f>
        <v/>
      </c>
    </row>
    <row r="167" spans="3:15">
      <c r="C167" t="b">
        <f>IF('To Do List Sorted'!$E167=Sheet2!$A$15,TRUE,FALSE)</f>
        <v>0</v>
      </c>
      <c r="E167" s="1" t="str">
        <f>IF(AND('To Do List Sorted'!C167="Yes",'To Do List Sorted'!D167="Yes"),'To Do List Sorted'!B167,"")</f>
        <v/>
      </c>
      <c r="F167" s="1" t="str">
        <f>IF(AND('To Do List Sorted'!C167="Yes",'To Do List Sorted'!D167="No"),'To Do List Sorted'!B167,"")</f>
        <v/>
      </c>
      <c r="G167" s="1" t="str">
        <f>IF(AND('To Do List Sorted'!C167="No",'To Do List Sorted'!D167="Yes"),'To Do List Sorted'!B167,"")</f>
        <v/>
      </c>
      <c r="H167" s="1" t="str">
        <f>IF(AND('To Do List Sorted'!C167="No",'To Do List Sorted'!D167="No"),'To Do List Sorted'!B167,"")</f>
        <v/>
      </c>
      <c r="J167" s="1" t="str">
        <f>IF(E167&lt;&gt;"",ROWS($I$3:I167),"")</f>
        <v/>
      </c>
      <c r="K167" s="1" t="str">
        <f>IF(F167&lt;&gt;"",ROWS($I$3:J167),"")</f>
        <v/>
      </c>
      <c r="L167" s="1" t="str">
        <f>IF(G167&lt;&gt;"",ROWS($I$3:K167),"")</f>
        <v/>
      </c>
      <c r="M167" s="1" t="str">
        <f>IF(H167&lt;&gt;"",ROWS($I$3:L167),"")</f>
        <v/>
      </c>
      <c r="N167" s="17"/>
      <c r="O167" s="3" t="str">
        <f>IFERROR(IF(INDEX(E$3:E$202,SMALL(J$3:J$202,ROWS($N$3:N167)+$B$6-1))&lt;&gt;"",CHAR(149)&amp; " "&amp;INDEX(E$3:E$202,SMALL(J$3:J$202,ROWS($N$3:N167)+$B$6-1)),""),"")</f>
        <v/>
      </c>
    </row>
    <row r="168" spans="3:15">
      <c r="C168" t="b">
        <f>IF('To Do List Sorted'!$E168=Sheet2!$A$15,TRUE,FALSE)</f>
        <v>0</v>
      </c>
      <c r="E168" s="1" t="str">
        <f>IF(AND('To Do List Sorted'!C168="Yes",'To Do List Sorted'!D168="Yes"),'To Do List Sorted'!B168,"")</f>
        <v/>
      </c>
      <c r="F168" s="1" t="str">
        <f>IF(AND('To Do List Sorted'!C168="Yes",'To Do List Sorted'!D168="No"),'To Do List Sorted'!B168,"")</f>
        <v/>
      </c>
      <c r="G168" s="1" t="str">
        <f>IF(AND('To Do List Sorted'!C168="No",'To Do List Sorted'!D168="Yes"),'To Do List Sorted'!B168,"")</f>
        <v/>
      </c>
      <c r="H168" s="1" t="str">
        <f>IF(AND('To Do List Sorted'!C168="No",'To Do List Sorted'!D168="No"),'To Do List Sorted'!B168,"")</f>
        <v/>
      </c>
      <c r="J168" s="1" t="str">
        <f>IF(E168&lt;&gt;"",ROWS($I$3:I168),"")</f>
        <v/>
      </c>
      <c r="K168" s="1" t="str">
        <f>IF(F168&lt;&gt;"",ROWS($I$3:J168),"")</f>
        <v/>
      </c>
      <c r="L168" s="1" t="str">
        <f>IF(G168&lt;&gt;"",ROWS($I$3:K168),"")</f>
        <v/>
      </c>
      <c r="M168" s="1" t="str">
        <f>IF(H168&lt;&gt;"",ROWS($I$3:L168),"")</f>
        <v/>
      </c>
      <c r="N168" s="17"/>
      <c r="O168" s="3" t="str">
        <f>IFERROR(IF(INDEX(E$3:E$202,SMALL(J$3:J$202,ROWS($N$3:N168)+$B$6-1))&lt;&gt;"",CHAR(149)&amp; " "&amp;INDEX(E$3:E$202,SMALL(J$3:J$202,ROWS($N$3:N168)+$B$6-1)),""),"")</f>
        <v/>
      </c>
    </row>
    <row r="169" spans="3:15">
      <c r="C169" t="b">
        <f>IF('To Do List Sorted'!$E169=Sheet2!$A$15,TRUE,FALSE)</f>
        <v>0</v>
      </c>
      <c r="E169" s="1" t="str">
        <f>IF(AND('To Do List Sorted'!C169="Yes",'To Do List Sorted'!D169="Yes"),'To Do List Sorted'!B169,"")</f>
        <v/>
      </c>
      <c r="F169" s="1" t="str">
        <f>IF(AND('To Do List Sorted'!C169="Yes",'To Do List Sorted'!D169="No"),'To Do List Sorted'!B169,"")</f>
        <v/>
      </c>
      <c r="G169" s="1" t="str">
        <f>IF(AND('To Do List Sorted'!C169="No",'To Do List Sorted'!D169="Yes"),'To Do List Sorted'!B169,"")</f>
        <v/>
      </c>
      <c r="H169" s="1" t="str">
        <f>IF(AND('To Do List Sorted'!C169="No",'To Do List Sorted'!D169="No"),'To Do List Sorted'!B169,"")</f>
        <v/>
      </c>
      <c r="J169" s="1" t="str">
        <f>IF(E169&lt;&gt;"",ROWS($I$3:I169),"")</f>
        <v/>
      </c>
      <c r="K169" s="1" t="str">
        <f>IF(F169&lt;&gt;"",ROWS($I$3:J169),"")</f>
        <v/>
      </c>
      <c r="L169" s="1" t="str">
        <f>IF(G169&lt;&gt;"",ROWS($I$3:K169),"")</f>
        <v/>
      </c>
      <c r="M169" s="1" t="str">
        <f>IF(H169&lt;&gt;"",ROWS($I$3:L169),"")</f>
        <v/>
      </c>
      <c r="N169" s="17"/>
      <c r="O169" s="3" t="str">
        <f>IFERROR(IF(INDEX(E$3:E$202,SMALL(J$3:J$202,ROWS($N$3:N169)+$B$6-1))&lt;&gt;"",CHAR(149)&amp; " "&amp;INDEX(E$3:E$202,SMALL(J$3:J$202,ROWS($N$3:N169)+$B$6-1)),""),"")</f>
        <v/>
      </c>
    </row>
    <row r="170" spans="3:15">
      <c r="C170" t="b">
        <f>IF('To Do List Sorted'!$E170=Sheet2!$A$15,TRUE,FALSE)</f>
        <v>0</v>
      </c>
      <c r="E170" s="1" t="str">
        <f>IF(AND('To Do List Sorted'!C170="Yes",'To Do List Sorted'!D170="Yes"),'To Do List Sorted'!B170,"")</f>
        <v/>
      </c>
      <c r="F170" s="1" t="str">
        <f>IF(AND('To Do List Sorted'!C170="Yes",'To Do List Sorted'!D170="No"),'To Do List Sorted'!B170,"")</f>
        <v/>
      </c>
      <c r="G170" s="1" t="str">
        <f>IF(AND('To Do List Sorted'!C170="No",'To Do List Sorted'!D170="Yes"),'To Do List Sorted'!B170,"")</f>
        <v/>
      </c>
      <c r="H170" s="1" t="str">
        <f>IF(AND('To Do List Sorted'!C170="No",'To Do List Sorted'!D170="No"),'To Do List Sorted'!B170,"")</f>
        <v/>
      </c>
      <c r="J170" s="1" t="str">
        <f>IF(E170&lt;&gt;"",ROWS($I$3:I170),"")</f>
        <v/>
      </c>
      <c r="K170" s="1" t="str">
        <f>IF(F170&lt;&gt;"",ROWS($I$3:J170),"")</f>
        <v/>
      </c>
      <c r="L170" s="1" t="str">
        <f>IF(G170&lt;&gt;"",ROWS($I$3:K170),"")</f>
        <v/>
      </c>
      <c r="M170" s="1" t="str">
        <f>IF(H170&lt;&gt;"",ROWS($I$3:L170),"")</f>
        <v/>
      </c>
      <c r="N170" s="17"/>
      <c r="O170" s="3" t="str">
        <f>IFERROR(IF(INDEX(E$3:E$202,SMALL(J$3:J$202,ROWS($N$3:N170)+$B$6-1))&lt;&gt;"",CHAR(149)&amp; " "&amp;INDEX(E$3:E$202,SMALL(J$3:J$202,ROWS($N$3:N170)+$B$6-1)),""),"")</f>
        <v/>
      </c>
    </row>
    <row r="171" spans="3:15">
      <c r="C171" t="b">
        <f>IF('To Do List Sorted'!$E171=Sheet2!$A$15,TRUE,FALSE)</f>
        <v>0</v>
      </c>
      <c r="E171" s="1" t="str">
        <f>IF(AND('To Do List Sorted'!C171="Yes",'To Do List Sorted'!D171="Yes"),'To Do List Sorted'!B171,"")</f>
        <v/>
      </c>
      <c r="F171" s="1" t="str">
        <f>IF(AND('To Do List Sorted'!C171="Yes",'To Do List Sorted'!D171="No"),'To Do List Sorted'!B171,"")</f>
        <v/>
      </c>
      <c r="G171" s="1" t="str">
        <f>IF(AND('To Do List Sorted'!C171="No",'To Do List Sorted'!D171="Yes"),'To Do List Sorted'!B171,"")</f>
        <v/>
      </c>
      <c r="H171" s="1" t="str">
        <f>IF(AND('To Do List Sorted'!C171="No",'To Do List Sorted'!D171="No"),'To Do List Sorted'!B171,"")</f>
        <v/>
      </c>
      <c r="J171" s="1" t="str">
        <f>IF(E171&lt;&gt;"",ROWS($I$3:I171),"")</f>
        <v/>
      </c>
      <c r="K171" s="1" t="str">
        <f>IF(F171&lt;&gt;"",ROWS($I$3:J171),"")</f>
        <v/>
      </c>
      <c r="L171" s="1" t="str">
        <f>IF(G171&lt;&gt;"",ROWS($I$3:K171),"")</f>
        <v/>
      </c>
      <c r="M171" s="1" t="str">
        <f>IF(H171&lt;&gt;"",ROWS($I$3:L171),"")</f>
        <v/>
      </c>
      <c r="N171" s="17"/>
      <c r="O171" s="3" t="str">
        <f>IFERROR(IF(INDEX(E$3:E$202,SMALL(J$3:J$202,ROWS($N$3:N171)+$B$6-1))&lt;&gt;"",CHAR(149)&amp; " "&amp;INDEX(E$3:E$202,SMALL(J$3:J$202,ROWS($N$3:N171)+$B$6-1)),""),"")</f>
        <v/>
      </c>
    </row>
    <row r="172" spans="3:15">
      <c r="C172" t="b">
        <f>IF('To Do List Sorted'!$E172=Sheet2!$A$15,TRUE,FALSE)</f>
        <v>0</v>
      </c>
      <c r="E172" s="1" t="str">
        <f>IF(AND('To Do List Sorted'!C172="Yes",'To Do List Sorted'!D172="Yes"),'To Do List Sorted'!B172,"")</f>
        <v/>
      </c>
      <c r="F172" s="1" t="str">
        <f>IF(AND('To Do List Sorted'!C172="Yes",'To Do List Sorted'!D172="No"),'To Do List Sorted'!B172,"")</f>
        <v/>
      </c>
      <c r="G172" s="1" t="str">
        <f>IF(AND('To Do List Sorted'!C172="No",'To Do List Sorted'!D172="Yes"),'To Do List Sorted'!B172,"")</f>
        <v/>
      </c>
      <c r="H172" s="1" t="str">
        <f>IF(AND('To Do List Sorted'!C172="No",'To Do List Sorted'!D172="No"),'To Do List Sorted'!B172,"")</f>
        <v/>
      </c>
      <c r="J172" s="1" t="str">
        <f>IF(E172&lt;&gt;"",ROWS($I$3:I172),"")</f>
        <v/>
      </c>
      <c r="K172" s="1" t="str">
        <f>IF(F172&lt;&gt;"",ROWS($I$3:J172),"")</f>
        <v/>
      </c>
      <c r="L172" s="1" t="str">
        <f>IF(G172&lt;&gt;"",ROWS($I$3:K172),"")</f>
        <v/>
      </c>
      <c r="M172" s="1" t="str">
        <f>IF(H172&lt;&gt;"",ROWS($I$3:L172),"")</f>
        <v/>
      </c>
      <c r="N172" s="17"/>
      <c r="O172" s="3" t="str">
        <f>IFERROR(IF(INDEX(E$3:E$202,SMALL(J$3:J$202,ROWS($N$3:N172)+$B$6-1))&lt;&gt;"",CHAR(149)&amp; " "&amp;INDEX(E$3:E$202,SMALL(J$3:J$202,ROWS($N$3:N172)+$B$6-1)),""),"")</f>
        <v/>
      </c>
    </row>
    <row r="173" spans="3:15">
      <c r="C173" t="b">
        <f>IF('To Do List Sorted'!$E173=Sheet2!$A$15,TRUE,FALSE)</f>
        <v>0</v>
      </c>
      <c r="E173" s="1" t="str">
        <f>IF(AND('To Do List Sorted'!C173="Yes",'To Do List Sorted'!D173="Yes"),'To Do List Sorted'!B173,"")</f>
        <v/>
      </c>
      <c r="F173" s="1" t="str">
        <f>IF(AND('To Do List Sorted'!C173="Yes",'To Do List Sorted'!D173="No"),'To Do List Sorted'!B173,"")</f>
        <v/>
      </c>
      <c r="G173" s="1" t="str">
        <f>IF(AND('To Do List Sorted'!C173="No",'To Do List Sorted'!D173="Yes"),'To Do List Sorted'!B173,"")</f>
        <v/>
      </c>
      <c r="H173" s="1" t="str">
        <f>IF(AND('To Do List Sorted'!C173="No",'To Do List Sorted'!D173="No"),'To Do List Sorted'!B173,"")</f>
        <v/>
      </c>
      <c r="J173" s="1" t="str">
        <f>IF(E173&lt;&gt;"",ROWS($I$3:I173),"")</f>
        <v/>
      </c>
      <c r="K173" s="1" t="str">
        <f>IF(F173&lt;&gt;"",ROWS($I$3:J173),"")</f>
        <v/>
      </c>
      <c r="L173" s="1" t="str">
        <f>IF(G173&lt;&gt;"",ROWS($I$3:K173),"")</f>
        <v/>
      </c>
      <c r="M173" s="1" t="str">
        <f>IF(H173&lt;&gt;"",ROWS($I$3:L173),"")</f>
        <v/>
      </c>
      <c r="N173" s="17"/>
      <c r="O173" s="3" t="str">
        <f>IFERROR(IF(INDEX(E$3:E$202,SMALL(J$3:J$202,ROWS($N$3:N173)+$B$6-1))&lt;&gt;"",CHAR(149)&amp; " "&amp;INDEX(E$3:E$202,SMALL(J$3:J$202,ROWS($N$3:N173)+$B$6-1)),""),"")</f>
        <v/>
      </c>
    </row>
    <row r="174" spans="3:15">
      <c r="C174" t="b">
        <f>IF('To Do List Sorted'!$E174=Sheet2!$A$15,TRUE,FALSE)</f>
        <v>0</v>
      </c>
      <c r="E174" s="1" t="str">
        <f>IF(AND('To Do List Sorted'!C174="Yes",'To Do List Sorted'!D174="Yes"),'To Do List Sorted'!B174,"")</f>
        <v/>
      </c>
      <c r="F174" s="1" t="str">
        <f>IF(AND('To Do List Sorted'!C174="Yes",'To Do List Sorted'!D174="No"),'To Do List Sorted'!B174,"")</f>
        <v/>
      </c>
      <c r="G174" s="1" t="str">
        <f>IF(AND('To Do List Sorted'!C174="No",'To Do List Sorted'!D174="Yes"),'To Do List Sorted'!B174,"")</f>
        <v/>
      </c>
      <c r="H174" s="1" t="str">
        <f>IF(AND('To Do List Sorted'!C174="No",'To Do List Sorted'!D174="No"),'To Do List Sorted'!B174,"")</f>
        <v/>
      </c>
      <c r="J174" s="1" t="str">
        <f>IF(E174&lt;&gt;"",ROWS($I$3:I174),"")</f>
        <v/>
      </c>
      <c r="K174" s="1" t="str">
        <f>IF(F174&lt;&gt;"",ROWS($I$3:J174),"")</f>
        <v/>
      </c>
      <c r="L174" s="1" t="str">
        <f>IF(G174&lt;&gt;"",ROWS($I$3:K174),"")</f>
        <v/>
      </c>
      <c r="M174" s="1" t="str">
        <f>IF(H174&lt;&gt;"",ROWS($I$3:L174),"")</f>
        <v/>
      </c>
      <c r="N174" s="17"/>
      <c r="O174" s="3" t="str">
        <f>IFERROR(IF(INDEX(E$3:E$202,SMALL(J$3:J$202,ROWS($N$3:N174)+$B$6-1))&lt;&gt;"",CHAR(149)&amp; " "&amp;INDEX(E$3:E$202,SMALL(J$3:J$202,ROWS($N$3:N174)+$B$6-1)),""),"")</f>
        <v/>
      </c>
    </row>
    <row r="175" spans="3:15">
      <c r="C175" t="b">
        <f>IF('To Do List Sorted'!$E175=Sheet2!$A$15,TRUE,FALSE)</f>
        <v>0</v>
      </c>
      <c r="E175" s="1" t="str">
        <f>IF(AND('To Do List Sorted'!C175="Yes",'To Do List Sorted'!D175="Yes"),'To Do List Sorted'!B175,"")</f>
        <v/>
      </c>
      <c r="F175" s="1" t="str">
        <f>IF(AND('To Do List Sorted'!C175="Yes",'To Do List Sorted'!D175="No"),'To Do List Sorted'!B175,"")</f>
        <v/>
      </c>
      <c r="G175" s="1" t="str">
        <f>IF(AND('To Do List Sorted'!C175="No",'To Do List Sorted'!D175="Yes"),'To Do List Sorted'!B175,"")</f>
        <v/>
      </c>
      <c r="H175" s="1" t="str">
        <f>IF(AND('To Do List Sorted'!C175="No",'To Do List Sorted'!D175="No"),'To Do List Sorted'!B175,"")</f>
        <v/>
      </c>
      <c r="J175" s="1" t="str">
        <f>IF(E175&lt;&gt;"",ROWS($I$3:I175),"")</f>
        <v/>
      </c>
      <c r="K175" s="1" t="str">
        <f>IF(F175&lt;&gt;"",ROWS($I$3:J175),"")</f>
        <v/>
      </c>
      <c r="L175" s="1" t="str">
        <f>IF(G175&lt;&gt;"",ROWS($I$3:K175),"")</f>
        <v/>
      </c>
      <c r="M175" s="1" t="str">
        <f>IF(H175&lt;&gt;"",ROWS($I$3:L175),"")</f>
        <v/>
      </c>
      <c r="N175" s="17"/>
      <c r="O175" s="3" t="str">
        <f>IFERROR(IF(INDEX(E$3:E$202,SMALL(J$3:J$202,ROWS($N$3:N175)+$B$6-1))&lt;&gt;"",CHAR(149)&amp; " "&amp;INDEX(E$3:E$202,SMALL(J$3:J$202,ROWS($N$3:N175)+$B$6-1)),""),"")</f>
        <v/>
      </c>
    </row>
    <row r="176" spans="3:15">
      <c r="C176" t="b">
        <f>IF('To Do List Sorted'!$E176=Sheet2!$A$15,TRUE,FALSE)</f>
        <v>0</v>
      </c>
      <c r="E176" s="1" t="str">
        <f>IF(AND('To Do List Sorted'!C176="Yes",'To Do List Sorted'!D176="Yes"),'To Do List Sorted'!B176,"")</f>
        <v/>
      </c>
      <c r="F176" s="1" t="str">
        <f>IF(AND('To Do List Sorted'!C176="Yes",'To Do List Sorted'!D176="No"),'To Do List Sorted'!B176,"")</f>
        <v/>
      </c>
      <c r="G176" s="1" t="str">
        <f>IF(AND('To Do List Sorted'!C176="No",'To Do List Sorted'!D176="Yes"),'To Do List Sorted'!B176,"")</f>
        <v/>
      </c>
      <c r="H176" s="1" t="str">
        <f>IF(AND('To Do List Sorted'!C176="No",'To Do List Sorted'!D176="No"),'To Do List Sorted'!B176,"")</f>
        <v/>
      </c>
      <c r="J176" s="1" t="str">
        <f>IF(E176&lt;&gt;"",ROWS($I$3:I176),"")</f>
        <v/>
      </c>
      <c r="K176" s="1" t="str">
        <f>IF(F176&lt;&gt;"",ROWS($I$3:J176),"")</f>
        <v/>
      </c>
      <c r="L176" s="1" t="str">
        <f>IF(G176&lt;&gt;"",ROWS($I$3:K176),"")</f>
        <v/>
      </c>
      <c r="M176" s="1" t="str">
        <f>IF(H176&lt;&gt;"",ROWS($I$3:L176),"")</f>
        <v/>
      </c>
      <c r="N176" s="17"/>
      <c r="O176" s="3" t="str">
        <f>IFERROR(IF(INDEX(E$3:E$202,SMALL(J$3:J$202,ROWS($N$3:N176)+$B$6-1))&lt;&gt;"",CHAR(149)&amp; " "&amp;INDEX(E$3:E$202,SMALL(J$3:J$202,ROWS($N$3:N176)+$B$6-1)),""),"")</f>
        <v/>
      </c>
    </row>
    <row r="177" spans="3:15">
      <c r="C177" t="b">
        <f>IF('To Do List Sorted'!$E177=Sheet2!$A$15,TRUE,FALSE)</f>
        <v>0</v>
      </c>
      <c r="E177" s="1" t="str">
        <f>IF(AND('To Do List Sorted'!C177="Yes",'To Do List Sorted'!D177="Yes"),'To Do List Sorted'!B177,"")</f>
        <v/>
      </c>
      <c r="F177" s="1" t="str">
        <f>IF(AND('To Do List Sorted'!C177="Yes",'To Do List Sorted'!D177="No"),'To Do List Sorted'!B177,"")</f>
        <v/>
      </c>
      <c r="G177" s="1" t="str">
        <f>IF(AND('To Do List Sorted'!C177="No",'To Do List Sorted'!D177="Yes"),'To Do List Sorted'!B177,"")</f>
        <v/>
      </c>
      <c r="H177" s="1" t="str">
        <f>IF(AND('To Do List Sorted'!C177="No",'To Do List Sorted'!D177="No"),'To Do List Sorted'!B177,"")</f>
        <v/>
      </c>
      <c r="J177" s="1" t="str">
        <f>IF(E177&lt;&gt;"",ROWS($I$3:I177),"")</f>
        <v/>
      </c>
      <c r="K177" s="1" t="str">
        <f>IF(F177&lt;&gt;"",ROWS($I$3:J177),"")</f>
        <v/>
      </c>
      <c r="L177" s="1" t="str">
        <f>IF(G177&lt;&gt;"",ROWS($I$3:K177),"")</f>
        <v/>
      </c>
      <c r="M177" s="1" t="str">
        <f>IF(H177&lt;&gt;"",ROWS($I$3:L177),"")</f>
        <v/>
      </c>
      <c r="N177" s="17"/>
      <c r="O177" s="3" t="str">
        <f>IFERROR(IF(INDEX(E$3:E$202,SMALL(J$3:J$202,ROWS($N$3:N177)+$B$6-1))&lt;&gt;"",CHAR(149)&amp; " "&amp;INDEX(E$3:E$202,SMALL(J$3:J$202,ROWS($N$3:N177)+$B$6-1)),""),"")</f>
        <v/>
      </c>
    </row>
    <row r="178" spans="3:15">
      <c r="C178" t="b">
        <f>IF('To Do List Sorted'!$E178=Sheet2!$A$15,TRUE,FALSE)</f>
        <v>0</v>
      </c>
      <c r="E178" s="1" t="str">
        <f>IF(AND('To Do List Sorted'!C178="Yes",'To Do List Sorted'!D178="Yes"),'To Do List Sorted'!B178,"")</f>
        <v/>
      </c>
      <c r="F178" s="1" t="str">
        <f>IF(AND('To Do List Sorted'!C178="Yes",'To Do List Sorted'!D178="No"),'To Do List Sorted'!B178,"")</f>
        <v/>
      </c>
      <c r="G178" s="1" t="str">
        <f>IF(AND('To Do List Sorted'!C178="No",'To Do List Sorted'!D178="Yes"),'To Do List Sorted'!B178,"")</f>
        <v/>
      </c>
      <c r="H178" s="1" t="str">
        <f>IF(AND('To Do List Sorted'!C178="No",'To Do List Sorted'!D178="No"),'To Do List Sorted'!B178,"")</f>
        <v/>
      </c>
      <c r="J178" s="1" t="str">
        <f>IF(E178&lt;&gt;"",ROWS($I$3:I178),"")</f>
        <v/>
      </c>
      <c r="K178" s="1" t="str">
        <f>IF(F178&lt;&gt;"",ROWS($I$3:J178),"")</f>
        <v/>
      </c>
      <c r="L178" s="1" t="str">
        <f>IF(G178&lt;&gt;"",ROWS($I$3:K178),"")</f>
        <v/>
      </c>
      <c r="M178" s="1" t="str">
        <f>IF(H178&lt;&gt;"",ROWS($I$3:L178),"")</f>
        <v/>
      </c>
      <c r="N178" s="17"/>
      <c r="O178" s="3" t="str">
        <f>IFERROR(IF(INDEX(E$3:E$202,SMALL(J$3:J$202,ROWS($N$3:N178)+$B$6-1))&lt;&gt;"",CHAR(149)&amp; " "&amp;INDEX(E$3:E$202,SMALL(J$3:J$202,ROWS($N$3:N178)+$B$6-1)),""),"")</f>
        <v/>
      </c>
    </row>
    <row r="179" spans="3:15">
      <c r="C179" t="b">
        <f>IF('To Do List Sorted'!$E179=Sheet2!$A$15,TRUE,FALSE)</f>
        <v>0</v>
      </c>
      <c r="E179" s="1" t="str">
        <f>IF(AND('To Do List Sorted'!C179="Yes",'To Do List Sorted'!D179="Yes"),'To Do List Sorted'!B179,"")</f>
        <v/>
      </c>
      <c r="F179" s="1" t="str">
        <f>IF(AND('To Do List Sorted'!C179="Yes",'To Do List Sorted'!D179="No"),'To Do List Sorted'!B179,"")</f>
        <v/>
      </c>
      <c r="G179" s="1" t="str">
        <f>IF(AND('To Do List Sorted'!C179="No",'To Do List Sorted'!D179="Yes"),'To Do List Sorted'!B179,"")</f>
        <v/>
      </c>
      <c r="H179" s="1" t="str">
        <f>IF(AND('To Do List Sorted'!C179="No",'To Do List Sorted'!D179="No"),'To Do List Sorted'!B179,"")</f>
        <v/>
      </c>
      <c r="J179" s="1" t="str">
        <f>IF(E179&lt;&gt;"",ROWS($I$3:I179),"")</f>
        <v/>
      </c>
      <c r="K179" s="1" t="str">
        <f>IF(F179&lt;&gt;"",ROWS($I$3:J179),"")</f>
        <v/>
      </c>
      <c r="L179" s="1" t="str">
        <f>IF(G179&lt;&gt;"",ROWS($I$3:K179),"")</f>
        <v/>
      </c>
      <c r="M179" s="1" t="str">
        <f>IF(H179&lt;&gt;"",ROWS($I$3:L179),"")</f>
        <v/>
      </c>
      <c r="N179" s="17"/>
      <c r="O179" s="3" t="str">
        <f>IFERROR(IF(INDEX(E$3:E$202,SMALL(J$3:J$202,ROWS($N$3:N179)+$B$6-1))&lt;&gt;"",CHAR(149)&amp; " "&amp;INDEX(E$3:E$202,SMALL(J$3:J$202,ROWS($N$3:N179)+$B$6-1)),""),"")</f>
        <v/>
      </c>
    </row>
    <row r="180" spans="3:15">
      <c r="C180" t="b">
        <f>IF('To Do List Sorted'!$E180=Sheet2!$A$15,TRUE,FALSE)</f>
        <v>0</v>
      </c>
      <c r="E180" s="1" t="str">
        <f>IF(AND('To Do List Sorted'!C180="Yes",'To Do List Sorted'!D180="Yes"),'To Do List Sorted'!B180,"")</f>
        <v/>
      </c>
      <c r="F180" s="1" t="str">
        <f>IF(AND('To Do List Sorted'!C180="Yes",'To Do List Sorted'!D180="No"),'To Do List Sorted'!B180,"")</f>
        <v/>
      </c>
      <c r="G180" s="1" t="str">
        <f>IF(AND('To Do List Sorted'!C180="No",'To Do List Sorted'!D180="Yes"),'To Do List Sorted'!B180,"")</f>
        <v/>
      </c>
      <c r="H180" s="1" t="str">
        <f>IF(AND('To Do List Sorted'!C180="No",'To Do List Sorted'!D180="No"),'To Do List Sorted'!B180,"")</f>
        <v/>
      </c>
      <c r="J180" s="1" t="str">
        <f>IF(E180&lt;&gt;"",ROWS($I$3:I180),"")</f>
        <v/>
      </c>
      <c r="K180" s="1" t="str">
        <f>IF(F180&lt;&gt;"",ROWS($I$3:J180),"")</f>
        <v/>
      </c>
      <c r="L180" s="1" t="str">
        <f>IF(G180&lt;&gt;"",ROWS($I$3:K180),"")</f>
        <v/>
      </c>
      <c r="M180" s="1" t="str">
        <f>IF(H180&lt;&gt;"",ROWS($I$3:L180),"")</f>
        <v/>
      </c>
      <c r="N180" s="17"/>
      <c r="O180" s="3" t="str">
        <f>IFERROR(IF(INDEX(E$3:E$202,SMALL(J$3:J$202,ROWS($N$3:N180)+$B$6-1))&lt;&gt;"",CHAR(149)&amp; " "&amp;INDEX(E$3:E$202,SMALL(J$3:J$202,ROWS($N$3:N180)+$B$6-1)),""),"")</f>
        <v/>
      </c>
    </row>
    <row r="181" spans="3:15">
      <c r="C181" t="b">
        <f>IF('To Do List Sorted'!$E181=Sheet2!$A$15,TRUE,FALSE)</f>
        <v>0</v>
      </c>
      <c r="E181" s="1" t="str">
        <f>IF(AND('To Do List Sorted'!C181="Yes",'To Do List Sorted'!D181="Yes"),'To Do List Sorted'!B181,"")</f>
        <v/>
      </c>
      <c r="F181" s="1" t="str">
        <f>IF(AND('To Do List Sorted'!C181="Yes",'To Do List Sorted'!D181="No"),'To Do List Sorted'!B181,"")</f>
        <v/>
      </c>
      <c r="G181" s="1" t="str">
        <f>IF(AND('To Do List Sorted'!C181="No",'To Do List Sorted'!D181="Yes"),'To Do List Sorted'!B181,"")</f>
        <v/>
      </c>
      <c r="H181" s="1" t="str">
        <f>IF(AND('To Do List Sorted'!C181="No",'To Do List Sorted'!D181="No"),'To Do List Sorted'!B181,"")</f>
        <v/>
      </c>
      <c r="J181" s="1" t="str">
        <f>IF(E181&lt;&gt;"",ROWS($I$3:I181),"")</f>
        <v/>
      </c>
      <c r="K181" s="1" t="str">
        <f>IF(F181&lt;&gt;"",ROWS($I$3:J181),"")</f>
        <v/>
      </c>
      <c r="L181" s="1" t="str">
        <f>IF(G181&lt;&gt;"",ROWS($I$3:K181),"")</f>
        <v/>
      </c>
      <c r="M181" s="1" t="str">
        <f>IF(H181&lt;&gt;"",ROWS($I$3:L181),"")</f>
        <v/>
      </c>
      <c r="N181" s="17"/>
      <c r="O181" s="3" t="str">
        <f>IFERROR(IF(INDEX(E$3:E$202,SMALL(J$3:J$202,ROWS($N$3:N181)+$B$6-1))&lt;&gt;"",CHAR(149)&amp; " "&amp;INDEX(E$3:E$202,SMALL(J$3:J$202,ROWS($N$3:N181)+$B$6-1)),""),"")</f>
        <v/>
      </c>
    </row>
    <row r="182" spans="3:15">
      <c r="C182" t="b">
        <f>IF('To Do List Sorted'!$E182=Sheet2!$A$15,TRUE,FALSE)</f>
        <v>0</v>
      </c>
      <c r="E182" s="1" t="str">
        <f>IF(AND('To Do List Sorted'!C182="Yes",'To Do List Sorted'!D182="Yes"),'To Do List Sorted'!B182,"")</f>
        <v/>
      </c>
      <c r="F182" s="1" t="str">
        <f>IF(AND('To Do List Sorted'!C182="Yes",'To Do List Sorted'!D182="No"),'To Do List Sorted'!B182,"")</f>
        <v/>
      </c>
      <c r="G182" s="1" t="str">
        <f>IF(AND('To Do List Sorted'!C182="No",'To Do List Sorted'!D182="Yes"),'To Do List Sorted'!B182,"")</f>
        <v/>
      </c>
      <c r="H182" s="1" t="str">
        <f>IF(AND('To Do List Sorted'!C182="No",'To Do List Sorted'!D182="No"),'To Do List Sorted'!B182,"")</f>
        <v/>
      </c>
      <c r="J182" s="1" t="str">
        <f>IF(E182&lt;&gt;"",ROWS($I$3:I182),"")</f>
        <v/>
      </c>
      <c r="K182" s="1" t="str">
        <f>IF(F182&lt;&gt;"",ROWS($I$3:J182),"")</f>
        <v/>
      </c>
      <c r="L182" s="1" t="str">
        <f>IF(G182&lt;&gt;"",ROWS($I$3:K182),"")</f>
        <v/>
      </c>
      <c r="M182" s="1" t="str">
        <f>IF(H182&lt;&gt;"",ROWS($I$3:L182),"")</f>
        <v/>
      </c>
      <c r="N182" s="17"/>
      <c r="O182" s="3" t="str">
        <f>IFERROR(IF(INDEX(E$3:E$202,SMALL(J$3:J$202,ROWS($N$3:N182)+$B$6-1))&lt;&gt;"",CHAR(149)&amp; " "&amp;INDEX(E$3:E$202,SMALL(J$3:J$202,ROWS($N$3:N182)+$B$6-1)),""),"")</f>
        <v/>
      </c>
    </row>
    <row r="183" spans="3:15">
      <c r="C183" t="b">
        <f>IF('To Do List Sorted'!$E183=Sheet2!$A$15,TRUE,FALSE)</f>
        <v>0</v>
      </c>
      <c r="E183" s="1" t="str">
        <f>IF(AND('To Do List Sorted'!C183="Yes",'To Do List Sorted'!D183="Yes"),'To Do List Sorted'!B183,"")</f>
        <v/>
      </c>
      <c r="F183" s="1" t="str">
        <f>IF(AND('To Do List Sorted'!C183="Yes",'To Do List Sorted'!D183="No"),'To Do List Sorted'!B183,"")</f>
        <v/>
      </c>
      <c r="G183" s="1" t="str">
        <f>IF(AND('To Do List Sorted'!C183="No",'To Do List Sorted'!D183="Yes"),'To Do List Sorted'!B183,"")</f>
        <v/>
      </c>
      <c r="H183" s="1" t="str">
        <f>IF(AND('To Do List Sorted'!C183="No",'To Do List Sorted'!D183="No"),'To Do List Sorted'!B183,"")</f>
        <v/>
      </c>
      <c r="J183" s="1" t="str">
        <f>IF(E183&lt;&gt;"",ROWS($I$3:I183),"")</f>
        <v/>
      </c>
      <c r="K183" s="1" t="str">
        <f>IF(F183&lt;&gt;"",ROWS($I$3:J183),"")</f>
        <v/>
      </c>
      <c r="L183" s="1" t="str">
        <f>IF(G183&lt;&gt;"",ROWS($I$3:K183),"")</f>
        <v/>
      </c>
      <c r="M183" s="1" t="str">
        <f>IF(H183&lt;&gt;"",ROWS($I$3:L183),"")</f>
        <v/>
      </c>
      <c r="N183" s="17"/>
      <c r="O183" s="3" t="str">
        <f>IFERROR(IF(INDEX(E$3:E$202,SMALL(J$3:J$202,ROWS($N$3:N183)+$B$6-1))&lt;&gt;"",CHAR(149)&amp; " "&amp;INDEX(E$3:E$202,SMALL(J$3:J$202,ROWS($N$3:N183)+$B$6-1)),""),"")</f>
        <v/>
      </c>
    </row>
    <row r="184" spans="3:15">
      <c r="C184" t="b">
        <f>IF('To Do List Sorted'!$E184=Sheet2!$A$15,TRUE,FALSE)</f>
        <v>0</v>
      </c>
      <c r="E184" s="1" t="str">
        <f>IF(AND('To Do List Sorted'!C184="Yes",'To Do List Sorted'!D184="Yes"),'To Do List Sorted'!B184,"")</f>
        <v/>
      </c>
      <c r="F184" s="1" t="str">
        <f>IF(AND('To Do List Sorted'!C184="Yes",'To Do List Sorted'!D184="No"),'To Do List Sorted'!B184,"")</f>
        <v/>
      </c>
      <c r="G184" s="1" t="str">
        <f>IF(AND('To Do List Sorted'!C184="No",'To Do List Sorted'!D184="Yes"),'To Do List Sorted'!B184,"")</f>
        <v/>
      </c>
      <c r="H184" s="1" t="str">
        <f>IF(AND('To Do List Sorted'!C184="No",'To Do List Sorted'!D184="No"),'To Do List Sorted'!B184,"")</f>
        <v/>
      </c>
      <c r="J184" s="1" t="str">
        <f>IF(E184&lt;&gt;"",ROWS($I$3:I184),"")</f>
        <v/>
      </c>
      <c r="K184" s="1" t="str">
        <f>IF(F184&lt;&gt;"",ROWS($I$3:J184),"")</f>
        <v/>
      </c>
      <c r="L184" s="1" t="str">
        <f>IF(G184&lt;&gt;"",ROWS($I$3:K184),"")</f>
        <v/>
      </c>
      <c r="M184" s="1" t="str">
        <f>IF(H184&lt;&gt;"",ROWS($I$3:L184),"")</f>
        <v/>
      </c>
      <c r="N184" s="17"/>
      <c r="O184" s="3" t="str">
        <f>IFERROR(IF(INDEX(E$3:E$202,SMALL(J$3:J$202,ROWS($N$3:N184)+$B$6-1))&lt;&gt;"",CHAR(149)&amp; " "&amp;INDEX(E$3:E$202,SMALL(J$3:J$202,ROWS($N$3:N184)+$B$6-1)),""),"")</f>
        <v/>
      </c>
    </row>
    <row r="185" spans="3:15">
      <c r="C185" t="b">
        <f>IF('To Do List Sorted'!$E185=Sheet2!$A$15,TRUE,FALSE)</f>
        <v>0</v>
      </c>
      <c r="E185" s="1" t="str">
        <f>IF(AND('To Do List Sorted'!C185="Yes",'To Do List Sorted'!D185="Yes"),'To Do List Sorted'!B185,"")</f>
        <v/>
      </c>
      <c r="F185" s="1" t="str">
        <f>IF(AND('To Do List Sorted'!C185="Yes",'To Do List Sorted'!D185="No"),'To Do List Sorted'!B185,"")</f>
        <v/>
      </c>
      <c r="G185" s="1" t="str">
        <f>IF(AND('To Do List Sorted'!C185="No",'To Do List Sorted'!D185="Yes"),'To Do List Sorted'!B185,"")</f>
        <v/>
      </c>
      <c r="H185" s="1" t="str">
        <f>IF(AND('To Do List Sorted'!C185="No",'To Do List Sorted'!D185="No"),'To Do List Sorted'!B185,"")</f>
        <v/>
      </c>
      <c r="J185" s="1" t="str">
        <f>IF(E185&lt;&gt;"",ROWS($I$3:I185),"")</f>
        <v/>
      </c>
      <c r="K185" s="1" t="str">
        <f>IF(F185&lt;&gt;"",ROWS($I$3:J185),"")</f>
        <v/>
      </c>
      <c r="L185" s="1" t="str">
        <f>IF(G185&lt;&gt;"",ROWS($I$3:K185),"")</f>
        <v/>
      </c>
      <c r="M185" s="1" t="str">
        <f>IF(H185&lt;&gt;"",ROWS($I$3:L185),"")</f>
        <v/>
      </c>
      <c r="N185" s="17"/>
      <c r="O185" s="3" t="str">
        <f>IFERROR(IF(INDEX(E$3:E$202,SMALL(J$3:J$202,ROWS($N$3:N185)+$B$6-1))&lt;&gt;"",CHAR(149)&amp; " "&amp;INDEX(E$3:E$202,SMALL(J$3:J$202,ROWS($N$3:N185)+$B$6-1)),""),"")</f>
        <v/>
      </c>
    </row>
    <row r="186" spans="3:15">
      <c r="C186" t="b">
        <f>IF('To Do List Sorted'!$E186=Sheet2!$A$15,TRUE,FALSE)</f>
        <v>0</v>
      </c>
      <c r="E186" s="1" t="str">
        <f>IF(AND('To Do List Sorted'!C186="Yes",'To Do List Sorted'!D186="Yes"),'To Do List Sorted'!B186,"")</f>
        <v/>
      </c>
      <c r="F186" s="1" t="str">
        <f>IF(AND('To Do List Sorted'!C186="Yes",'To Do List Sorted'!D186="No"),'To Do List Sorted'!B186,"")</f>
        <v/>
      </c>
      <c r="G186" s="1" t="str">
        <f>IF(AND('To Do List Sorted'!C186="No",'To Do List Sorted'!D186="Yes"),'To Do List Sorted'!B186,"")</f>
        <v/>
      </c>
      <c r="H186" s="1" t="str">
        <f>IF(AND('To Do List Sorted'!C186="No",'To Do List Sorted'!D186="No"),'To Do List Sorted'!B186,"")</f>
        <v/>
      </c>
      <c r="J186" s="1" t="str">
        <f>IF(E186&lt;&gt;"",ROWS($I$3:I186),"")</f>
        <v/>
      </c>
      <c r="K186" s="1" t="str">
        <f>IF(F186&lt;&gt;"",ROWS($I$3:J186),"")</f>
        <v/>
      </c>
      <c r="L186" s="1" t="str">
        <f>IF(G186&lt;&gt;"",ROWS($I$3:K186),"")</f>
        <v/>
      </c>
      <c r="M186" s="1" t="str">
        <f>IF(H186&lt;&gt;"",ROWS($I$3:L186),"")</f>
        <v/>
      </c>
      <c r="N186" s="17"/>
      <c r="O186" s="3" t="str">
        <f>IFERROR(IF(INDEX(E$3:E$202,SMALL(J$3:J$202,ROWS($N$3:N186)+$B$6-1))&lt;&gt;"",CHAR(149)&amp; " "&amp;INDEX(E$3:E$202,SMALL(J$3:J$202,ROWS($N$3:N186)+$B$6-1)),""),"")</f>
        <v/>
      </c>
    </row>
    <row r="187" spans="3:15">
      <c r="C187" t="b">
        <f>IF('To Do List Sorted'!$E187=Sheet2!$A$15,TRUE,FALSE)</f>
        <v>0</v>
      </c>
      <c r="E187" s="1" t="str">
        <f>IF(AND('To Do List Sorted'!C187="Yes",'To Do List Sorted'!D187="Yes"),'To Do List Sorted'!B187,"")</f>
        <v/>
      </c>
      <c r="F187" s="1" t="str">
        <f>IF(AND('To Do List Sorted'!C187="Yes",'To Do List Sorted'!D187="No"),'To Do List Sorted'!B187,"")</f>
        <v/>
      </c>
      <c r="G187" s="1" t="str">
        <f>IF(AND('To Do List Sorted'!C187="No",'To Do List Sorted'!D187="Yes"),'To Do List Sorted'!B187,"")</f>
        <v/>
      </c>
      <c r="H187" s="1" t="str">
        <f>IF(AND('To Do List Sorted'!C187="No",'To Do List Sorted'!D187="No"),'To Do List Sorted'!B187,"")</f>
        <v/>
      </c>
      <c r="J187" s="1" t="str">
        <f>IF(E187&lt;&gt;"",ROWS($I$3:I187),"")</f>
        <v/>
      </c>
      <c r="K187" s="1" t="str">
        <f>IF(F187&lt;&gt;"",ROWS($I$3:J187),"")</f>
        <v/>
      </c>
      <c r="L187" s="1" t="str">
        <f>IF(G187&lt;&gt;"",ROWS($I$3:K187),"")</f>
        <v/>
      </c>
      <c r="M187" s="1" t="str">
        <f>IF(H187&lt;&gt;"",ROWS($I$3:L187),"")</f>
        <v/>
      </c>
      <c r="N187" s="17"/>
      <c r="O187" s="3" t="str">
        <f>IFERROR(IF(INDEX(E$3:E$202,SMALL(J$3:J$202,ROWS($N$3:N187)+$B$6-1))&lt;&gt;"",CHAR(149)&amp; " "&amp;INDEX(E$3:E$202,SMALL(J$3:J$202,ROWS($N$3:N187)+$B$6-1)),""),"")</f>
        <v/>
      </c>
    </row>
    <row r="188" spans="3:15">
      <c r="C188" t="b">
        <f>IF('To Do List Sorted'!$E188=Sheet2!$A$15,TRUE,FALSE)</f>
        <v>0</v>
      </c>
      <c r="E188" s="1" t="str">
        <f>IF(AND('To Do List Sorted'!C188="Yes",'To Do List Sorted'!D188="Yes"),'To Do List Sorted'!B188,"")</f>
        <v/>
      </c>
      <c r="F188" s="1" t="str">
        <f>IF(AND('To Do List Sorted'!C188="Yes",'To Do List Sorted'!D188="No"),'To Do List Sorted'!B188,"")</f>
        <v/>
      </c>
      <c r="G188" s="1" t="str">
        <f>IF(AND('To Do List Sorted'!C188="No",'To Do List Sorted'!D188="Yes"),'To Do List Sorted'!B188,"")</f>
        <v/>
      </c>
      <c r="H188" s="1" t="str">
        <f>IF(AND('To Do List Sorted'!C188="No",'To Do List Sorted'!D188="No"),'To Do List Sorted'!B188,"")</f>
        <v/>
      </c>
      <c r="J188" s="1" t="str">
        <f>IF(E188&lt;&gt;"",ROWS($I$3:I188),"")</f>
        <v/>
      </c>
      <c r="K188" s="1" t="str">
        <f>IF(F188&lt;&gt;"",ROWS($I$3:J188),"")</f>
        <v/>
      </c>
      <c r="L188" s="1" t="str">
        <f>IF(G188&lt;&gt;"",ROWS($I$3:K188),"")</f>
        <v/>
      </c>
      <c r="M188" s="1" t="str">
        <f>IF(H188&lt;&gt;"",ROWS($I$3:L188),"")</f>
        <v/>
      </c>
      <c r="N188" s="17"/>
      <c r="O188" s="3" t="str">
        <f>IFERROR(IF(INDEX(E$3:E$202,SMALL(J$3:J$202,ROWS($N$3:N188)+$B$6-1))&lt;&gt;"",CHAR(149)&amp; " "&amp;INDEX(E$3:E$202,SMALL(J$3:J$202,ROWS($N$3:N188)+$B$6-1)),""),"")</f>
        <v/>
      </c>
    </row>
    <row r="189" spans="3:15">
      <c r="C189" t="b">
        <f>IF('To Do List Sorted'!$E189=Sheet2!$A$15,TRUE,FALSE)</f>
        <v>0</v>
      </c>
      <c r="E189" s="1" t="str">
        <f>IF(AND('To Do List Sorted'!C189="Yes",'To Do List Sorted'!D189="Yes"),'To Do List Sorted'!B189,"")</f>
        <v/>
      </c>
      <c r="F189" s="1" t="str">
        <f>IF(AND('To Do List Sorted'!C189="Yes",'To Do List Sorted'!D189="No"),'To Do List Sorted'!B189,"")</f>
        <v/>
      </c>
      <c r="G189" s="1" t="str">
        <f>IF(AND('To Do List Sorted'!C189="No",'To Do List Sorted'!D189="Yes"),'To Do List Sorted'!B189,"")</f>
        <v/>
      </c>
      <c r="H189" s="1" t="str">
        <f>IF(AND('To Do List Sorted'!C189="No",'To Do List Sorted'!D189="No"),'To Do List Sorted'!B189,"")</f>
        <v/>
      </c>
      <c r="J189" s="1" t="str">
        <f>IF(E189&lt;&gt;"",ROWS($I$3:I189),"")</f>
        <v/>
      </c>
      <c r="K189" s="1" t="str">
        <f>IF(F189&lt;&gt;"",ROWS($I$3:J189),"")</f>
        <v/>
      </c>
      <c r="L189" s="1" t="str">
        <f>IF(G189&lt;&gt;"",ROWS($I$3:K189),"")</f>
        <v/>
      </c>
      <c r="M189" s="1" t="str">
        <f>IF(H189&lt;&gt;"",ROWS($I$3:L189),"")</f>
        <v/>
      </c>
      <c r="N189" s="17"/>
      <c r="O189" s="3" t="str">
        <f>IFERROR(IF(INDEX(E$3:E$202,SMALL(J$3:J$202,ROWS($N$3:N189)+$B$6-1))&lt;&gt;"",CHAR(149)&amp; " "&amp;INDEX(E$3:E$202,SMALL(J$3:J$202,ROWS($N$3:N189)+$B$6-1)),""),"")</f>
        <v/>
      </c>
    </row>
    <row r="190" spans="3:15">
      <c r="C190" t="b">
        <f>IF('To Do List Sorted'!$E190=Sheet2!$A$15,TRUE,FALSE)</f>
        <v>0</v>
      </c>
      <c r="E190" s="1" t="str">
        <f>IF(AND('To Do List Sorted'!C190="Yes",'To Do List Sorted'!D190="Yes"),'To Do List Sorted'!B190,"")</f>
        <v/>
      </c>
      <c r="F190" s="1" t="str">
        <f>IF(AND('To Do List Sorted'!C190="Yes",'To Do List Sorted'!D190="No"),'To Do List Sorted'!B190,"")</f>
        <v/>
      </c>
      <c r="G190" s="1" t="str">
        <f>IF(AND('To Do List Sorted'!C190="No",'To Do List Sorted'!D190="Yes"),'To Do List Sorted'!B190,"")</f>
        <v/>
      </c>
      <c r="H190" s="1" t="str">
        <f>IF(AND('To Do List Sorted'!C190="No",'To Do List Sorted'!D190="No"),'To Do List Sorted'!B190,"")</f>
        <v/>
      </c>
      <c r="J190" s="1" t="str">
        <f>IF(E190&lt;&gt;"",ROWS($I$3:I190),"")</f>
        <v/>
      </c>
      <c r="K190" s="1" t="str">
        <f>IF(F190&lt;&gt;"",ROWS($I$3:J190),"")</f>
        <v/>
      </c>
      <c r="L190" s="1" t="str">
        <f>IF(G190&lt;&gt;"",ROWS($I$3:K190),"")</f>
        <v/>
      </c>
      <c r="M190" s="1" t="str">
        <f>IF(H190&lt;&gt;"",ROWS($I$3:L190),"")</f>
        <v/>
      </c>
      <c r="N190" s="17"/>
      <c r="O190" s="3" t="str">
        <f>IFERROR(IF(INDEX(E$3:E$202,SMALL(J$3:J$202,ROWS($N$3:N190)+$B$6-1))&lt;&gt;"",CHAR(149)&amp; " "&amp;INDEX(E$3:E$202,SMALL(J$3:J$202,ROWS($N$3:N190)+$B$6-1)),""),"")</f>
        <v/>
      </c>
    </row>
    <row r="191" spans="3:15">
      <c r="C191" t="b">
        <f>IF('To Do List Sorted'!$E191=Sheet2!$A$15,TRUE,FALSE)</f>
        <v>0</v>
      </c>
      <c r="E191" s="1" t="str">
        <f>IF(AND('To Do List Sorted'!C191="Yes",'To Do List Sorted'!D191="Yes"),'To Do List Sorted'!B191,"")</f>
        <v/>
      </c>
      <c r="F191" s="1" t="str">
        <f>IF(AND('To Do List Sorted'!C191="Yes",'To Do List Sorted'!D191="No"),'To Do List Sorted'!B191,"")</f>
        <v/>
      </c>
      <c r="G191" s="1" t="str">
        <f>IF(AND('To Do List Sorted'!C191="No",'To Do List Sorted'!D191="Yes"),'To Do List Sorted'!B191,"")</f>
        <v/>
      </c>
      <c r="H191" s="1" t="str">
        <f>IF(AND('To Do List Sorted'!C191="No",'To Do List Sorted'!D191="No"),'To Do List Sorted'!B191,"")</f>
        <v/>
      </c>
      <c r="J191" s="1" t="str">
        <f>IF(E191&lt;&gt;"",ROWS($I$3:I191),"")</f>
        <v/>
      </c>
      <c r="K191" s="1" t="str">
        <f>IF(F191&lt;&gt;"",ROWS($I$3:J191),"")</f>
        <v/>
      </c>
      <c r="L191" s="1" t="str">
        <f>IF(G191&lt;&gt;"",ROWS($I$3:K191),"")</f>
        <v/>
      </c>
      <c r="M191" s="1" t="str">
        <f>IF(H191&lt;&gt;"",ROWS($I$3:L191),"")</f>
        <v/>
      </c>
      <c r="N191" s="17"/>
      <c r="O191" s="3" t="str">
        <f>IFERROR(IF(INDEX(E$3:E$202,SMALL(J$3:J$202,ROWS($N$3:N191)+$B$6-1))&lt;&gt;"",CHAR(149)&amp; " "&amp;INDEX(E$3:E$202,SMALL(J$3:J$202,ROWS($N$3:N191)+$B$6-1)),""),"")</f>
        <v/>
      </c>
    </row>
    <row r="192" spans="3:15">
      <c r="C192" t="b">
        <f>IF('To Do List Sorted'!$E192=Sheet2!$A$15,TRUE,FALSE)</f>
        <v>0</v>
      </c>
      <c r="E192" s="1" t="str">
        <f>IF(AND('To Do List Sorted'!C192="Yes",'To Do List Sorted'!D192="Yes"),'To Do List Sorted'!B192,"")</f>
        <v/>
      </c>
      <c r="F192" s="1" t="str">
        <f>IF(AND('To Do List Sorted'!C192="Yes",'To Do List Sorted'!D192="No"),'To Do List Sorted'!B192,"")</f>
        <v/>
      </c>
      <c r="G192" s="1" t="str">
        <f>IF(AND('To Do List Sorted'!C192="No",'To Do List Sorted'!D192="Yes"),'To Do List Sorted'!B192,"")</f>
        <v/>
      </c>
      <c r="H192" s="1" t="str">
        <f>IF(AND('To Do List Sorted'!C192="No",'To Do List Sorted'!D192="No"),'To Do List Sorted'!B192,"")</f>
        <v/>
      </c>
      <c r="J192" s="1" t="str">
        <f>IF(E192&lt;&gt;"",ROWS($I$3:I192),"")</f>
        <v/>
      </c>
      <c r="K192" s="1" t="str">
        <f>IF(F192&lt;&gt;"",ROWS($I$3:J192),"")</f>
        <v/>
      </c>
      <c r="L192" s="1" t="str">
        <f>IF(G192&lt;&gt;"",ROWS($I$3:K192),"")</f>
        <v/>
      </c>
      <c r="M192" s="1" t="str">
        <f>IF(H192&lt;&gt;"",ROWS($I$3:L192),"")</f>
        <v/>
      </c>
      <c r="N192" s="17"/>
      <c r="O192" s="3" t="str">
        <f>IFERROR(IF(INDEX(E$3:E$202,SMALL(J$3:J$202,ROWS($N$3:N192)+$B$6-1))&lt;&gt;"",CHAR(149)&amp; " "&amp;INDEX(E$3:E$202,SMALL(J$3:J$202,ROWS($N$3:N192)+$B$6-1)),""),"")</f>
        <v/>
      </c>
    </row>
    <row r="193" spans="3:15">
      <c r="C193" t="b">
        <f>IF('To Do List Sorted'!$E193=Sheet2!$A$15,TRUE,FALSE)</f>
        <v>0</v>
      </c>
      <c r="E193" s="1" t="str">
        <f>IF(AND('To Do List Sorted'!C193="Yes",'To Do List Sorted'!D193="Yes"),'To Do List Sorted'!B193,"")</f>
        <v/>
      </c>
      <c r="F193" s="1" t="str">
        <f>IF(AND('To Do List Sorted'!C193="Yes",'To Do List Sorted'!D193="No"),'To Do List Sorted'!B193,"")</f>
        <v/>
      </c>
      <c r="G193" s="1" t="str">
        <f>IF(AND('To Do List Sorted'!C193="No",'To Do List Sorted'!D193="Yes"),'To Do List Sorted'!B193,"")</f>
        <v/>
      </c>
      <c r="H193" s="1" t="str">
        <f>IF(AND('To Do List Sorted'!C193="No",'To Do List Sorted'!D193="No"),'To Do List Sorted'!B193,"")</f>
        <v/>
      </c>
      <c r="J193" s="1" t="str">
        <f>IF(E193&lt;&gt;"",ROWS($I$3:I193),"")</f>
        <v/>
      </c>
      <c r="K193" s="1" t="str">
        <f>IF(F193&lt;&gt;"",ROWS($I$3:J193),"")</f>
        <v/>
      </c>
      <c r="L193" s="1" t="str">
        <f>IF(G193&lt;&gt;"",ROWS($I$3:K193),"")</f>
        <v/>
      </c>
      <c r="M193" s="1" t="str">
        <f>IF(H193&lt;&gt;"",ROWS($I$3:L193),"")</f>
        <v/>
      </c>
      <c r="N193" s="17"/>
      <c r="O193" s="3" t="str">
        <f>IFERROR(IF(INDEX(E$3:E$202,SMALL(J$3:J$202,ROWS($N$3:N193)+$B$6-1))&lt;&gt;"",CHAR(149)&amp; " "&amp;INDEX(E$3:E$202,SMALL(J$3:J$202,ROWS($N$3:N193)+$B$6-1)),""),"")</f>
        <v/>
      </c>
    </row>
    <row r="194" spans="3:15">
      <c r="C194" t="b">
        <f>IF('To Do List Sorted'!$E194=Sheet2!$A$15,TRUE,FALSE)</f>
        <v>0</v>
      </c>
      <c r="E194" s="1" t="str">
        <f>IF(AND('To Do List Sorted'!C194="Yes",'To Do List Sorted'!D194="Yes"),'To Do List Sorted'!B194,"")</f>
        <v/>
      </c>
      <c r="F194" s="1" t="str">
        <f>IF(AND('To Do List Sorted'!C194="Yes",'To Do List Sorted'!D194="No"),'To Do List Sorted'!B194,"")</f>
        <v/>
      </c>
      <c r="G194" s="1" t="str">
        <f>IF(AND('To Do List Sorted'!C194="No",'To Do List Sorted'!D194="Yes"),'To Do List Sorted'!B194,"")</f>
        <v/>
      </c>
      <c r="H194" s="1" t="str">
        <f>IF(AND('To Do List Sorted'!C194="No",'To Do List Sorted'!D194="No"),'To Do List Sorted'!B194,"")</f>
        <v/>
      </c>
      <c r="J194" s="1" t="str">
        <f>IF(E194&lt;&gt;"",ROWS($I$3:I194),"")</f>
        <v/>
      </c>
      <c r="K194" s="1" t="str">
        <f>IF(F194&lt;&gt;"",ROWS($I$3:J194),"")</f>
        <v/>
      </c>
      <c r="L194" s="1" t="str">
        <f>IF(G194&lt;&gt;"",ROWS($I$3:K194),"")</f>
        <v/>
      </c>
      <c r="M194" s="1" t="str">
        <f>IF(H194&lt;&gt;"",ROWS($I$3:L194),"")</f>
        <v/>
      </c>
      <c r="N194" s="17"/>
      <c r="O194" s="3" t="str">
        <f>IFERROR(IF(INDEX(E$3:E$202,SMALL(J$3:J$202,ROWS($N$3:N194)+$B$6-1))&lt;&gt;"",CHAR(149)&amp; " "&amp;INDEX(E$3:E$202,SMALL(J$3:J$202,ROWS($N$3:N194)+$B$6-1)),""),"")</f>
        <v/>
      </c>
    </row>
    <row r="195" spans="3:15">
      <c r="C195" t="b">
        <f>IF('To Do List Sorted'!$E195=Sheet2!$A$15,TRUE,FALSE)</f>
        <v>0</v>
      </c>
      <c r="E195" s="1" t="str">
        <f>IF(AND('To Do List Sorted'!C195="Yes",'To Do List Sorted'!D195="Yes"),'To Do List Sorted'!B195,"")</f>
        <v/>
      </c>
      <c r="F195" s="1" t="str">
        <f>IF(AND('To Do List Sorted'!C195="Yes",'To Do List Sorted'!D195="No"),'To Do List Sorted'!B195,"")</f>
        <v/>
      </c>
      <c r="G195" s="1" t="str">
        <f>IF(AND('To Do List Sorted'!C195="No",'To Do List Sorted'!D195="Yes"),'To Do List Sorted'!B195,"")</f>
        <v/>
      </c>
      <c r="H195" s="1" t="str">
        <f>IF(AND('To Do List Sorted'!C195="No",'To Do List Sorted'!D195="No"),'To Do List Sorted'!B195,"")</f>
        <v/>
      </c>
      <c r="J195" s="1" t="str">
        <f>IF(E195&lt;&gt;"",ROWS($I$3:I195),"")</f>
        <v/>
      </c>
      <c r="K195" s="1" t="str">
        <f>IF(F195&lt;&gt;"",ROWS($I$3:J195),"")</f>
        <v/>
      </c>
      <c r="L195" s="1" t="str">
        <f>IF(G195&lt;&gt;"",ROWS($I$3:K195),"")</f>
        <v/>
      </c>
      <c r="M195" s="1" t="str">
        <f>IF(H195&lt;&gt;"",ROWS($I$3:L195),"")</f>
        <v/>
      </c>
      <c r="N195" s="17"/>
      <c r="O195" s="3" t="str">
        <f>IFERROR(IF(INDEX(E$3:E$202,SMALL(J$3:J$202,ROWS($N$3:N195)+$B$6-1))&lt;&gt;"",CHAR(149)&amp; " "&amp;INDEX(E$3:E$202,SMALL(J$3:J$202,ROWS($N$3:N195)+$B$6-1)),""),"")</f>
        <v/>
      </c>
    </row>
    <row r="196" spans="3:15">
      <c r="C196" t="b">
        <f>IF('To Do List Sorted'!$E196=Sheet2!$A$15,TRUE,FALSE)</f>
        <v>0</v>
      </c>
      <c r="E196" s="1" t="str">
        <f>IF(AND('To Do List Sorted'!C196="Yes",'To Do List Sorted'!D196="Yes"),'To Do List Sorted'!B196,"")</f>
        <v/>
      </c>
      <c r="F196" s="1" t="str">
        <f>IF(AND('To Do List Sorted'!C196="Yes",'To Do List Sorted'!D196="No"),'To Do List Sorted'!B196,"")</f>
        <v/>
      </c>
      <c r="G196" s="1" t="str">
        <f>IF(AND('To Do List Sorted'!C196="No",'To Do List Sorted'!D196="Yes"),'To Do List Sorted'!B196,"")</f>
        <v/>
      </c>
      <c r="H196" s="1" t="str">
        <f>IF(AND('To Do List Sorted'!C196="No",'To Do List Sorted'!D196="No"),'To Do List Sorted'!B196,"")</f>
        <v/>
      </c>
      <c r="J196" s="1" t="str">
        <f>IF(E196&lt;&gt;"",ROWS($I$3:I196),"")</f>
        <v/>
      </c>
      <c r="K196" s="1" t="str">
        <f>IF(F196&lt;&gt;"",ROWS($I$3:J196),"")</f>
        <v/>
      </c>
      <c r="L196" s="1" t="str">
        <f>IF(G196&lt;&gt;"",ROWS($I$3:K196),"")</f>
        <v/>
      </c>
      <c r="M196" s="1" t="str">
        <f>IF(H196&lt;&gt;"",ROWS($I$3:L196),"")</f>
        <v/>
      </c>
      <c r="N196" s="17"/>
      <c r="O196" s="3" t="str">
        <f>IFERROR(IF(INDEX(E$3:E$202,SMALL(J$3:J$202,ROWS($N$3:N196)+$B$6-1))&lt;&gt;"",CHAR(149)&amp; " "&amp;INDEX(E$3:E$202,SMALL(J$3:J$202,ROWS($N$3:N196)+$B$6-1)),""),"")</f>
        <v/>
      </c>
    </row>
    <row r="197" spans="3:15">
      <c r="C197" t="b">
        <f>IF('To Do List Sorted'!$E197=Sheet2!$A$15,TRUE,FALSE)</f>
        <v>0</v>
      </c>
      <c r="E197" s="1" t="str">
        <f>IF(AND('To Do List Sorted'!C197="Yes",'To Do List Sorted'!D197="Yes"),'To Do List Sorted'!B197,"")</f>
        <v/>
      </c>
      <c r="F197" s="1" t="str">
        <f>IF(AND('To Do List Sorted'!C197="Yes",'To Do List Sorted'!D197="No"),'To Do List Sorted'!B197,"")</f>
        <v/>
      </c>
      <c r="G197" s="1" t="str">
        <f>IF(AND('To Do List Sorted'!C197="No",'To Do List Sorted'!D197="Yes"),'To Do List Sorted'!B197,"")</f>
        <v/>
      </c>
      <c r="H197" s="1" t="str">
        <f>IF(AND('To Do List Sorted'!C197="No",'To Do List Sorted'!D197="No"),'To Do List Sorted'!B197,"")</f>
        <v/>
      </c>
      <c r="J197" s="1" t="str">
        <f>IF(E197&lt;&gt;"",ROWS($I$3:I197),"")</f>
        <v/>
      </c>
      <c r="K197" s="1" t="str">
        <f>IF(F197&lt;&gt;"",ROWS($I$3:J197),"")</f>
        <v/>
      </c>
      <c r="L197" s="1" t="str">
        <f>IF(G197&lt;&gt;"",ROWS($I$3:K197),"")</f>
        <v/>
      </c>
      <c r="M197" s="1" t="str">
        <f>IF(H197&lt;&gt;"",ROWS($I$3:L197),"")</f>
        <v/>
      </c>
      <c r="N197" s="17"/>
      <c r="O197" s="3" t="str">
        <f>IFERROR(IF(INDEX(E$3:E$202,SMALL(J$3:J$202,ROWS($N$3:N197)+$B$6-1))&lt;&gt;"",CHAR(149)&amp; " "&amp;INDEX(E$3:E$202,SMALL(J$3:J$202,ROWS($N$3:N197)+$B$6-1)),""),"")</f>
        <v/>
      </c>
    </row>
    <row r="198" spans="3:15">
      <c r="C198" t="b">
        <f>IF('To Do List Sorted'!$E198=Sheet2!$A$15,TRUE,FALSE)</f>
        <v>0</v>
      </c>
      <c r="E198" s="1" t="str">
        <f>IF(AND('To Do List Sorted'!C198="Yes",'To Do List Sorted'!D198="Yes"),'To Do List Sorted'!B198,"")</f>
        <v/>
      </c>
      <c r="F198" s="1" t="str">
        <f>IF(AND('To Do List Sorted'!C198="Yes",'To Do List Sorted'!D198="No"),'To Do List Sorted'!B198,"")</f>
        <v/>
      </c>
      <c r="G198" s="1" t="str">
        <f>IF(AND('To Do List Sorted'!C198="No",'To Do List Sorted'!D198="Yes"),'To Do List Sorted'!B198,"")</f>
        <v/>
      </c>
      <c r="H198" s="1" t="str">
        <f>IF(AND('To Do List Sorted'!C198="No",'To Do List Sorted'!D198="No"),'To Do List Sorted'!B198,"")</f>
        <v/>
      </c>
      <c r="J198" s="1" t="str">
        <f>IF(E198&lt;&gt;"",ROWS($I$3:I198),"")</f>
        <v/>
      </c>
      <c r="K198" s="1" t="str">
        <f>IF(F198&lt;&gt;"",ROWS($I$3:J198),"")</f>
        <v/>
      </c>
      <c r="L198" s="1" t="str">
        <f>IF(G198&lt;&gt;"",ROWS($I$3:K198),"")</f>
        <v/>
      </c>
      <c r="M198" s="1" t="str">
        <f>IF(H198&lt;&gt;"",ROWS($I$3:L198),"")</f>
        <v/>
      </c>
      <c r="N198" s="17"/>
      <c r="O198" s="3" t="str">
        <f>IFERROR(IF(INDEX(E$3:E$202,SMALL(J$3:J$202,ROWS($N$3:N198)+$B$6-1))&lt;&gt;"",CHAR(149)&amp; " "&amp;INDEX(E$3:E$202,SMALL(J$3:J$202,ROWS($N$3:N198)+$B$6-1)),""),"")</f>
        <v/>
      </c>
    </row>
    <row r="199" spans="3:15">
      <c r="C199" t="b">
        <f>IF('To Do List Sorted'!$E199=Sheet2!$A$15,TRUE,FALSE)</f>
        <v>0</v>
      </c>
      <c r="E199" s="1" t="str">
        <f>IF(AND('To Do List Sorted'!C199="Yes",'To Do List Sorted'!D199="Yes"),'To Do List Sorted'!B199,"")</f>
        <v/>
      </c>
      <c r="F199" s="1" t="str">
        <f>IF(AND('To Do List Sorted'!C199="Yes",'To Do List Sorted'!D199="No"),'To Do List Sorted'!B199,"")</f>
        <v/>
      </c>
      <c r="G199" s="1" t="str">
        <f>IF(AND('To Do List Sorted'!C199="No",'To Do List Sorted'!D199="Yes"),'To Do List Sorted'!B199,"")</f>
        <v/>
      </c>
      <c r="H199" s="1" t="str">
        <f>IF(AND('To Do List Sorted'!C199="No",'To Do List Sorted'!D199="No"),'To Do List Sorted'!B199,"")</f>
        <v/>
      </c>
      <c r="J199" s="1" t="str">
        <f>IF(E199&lt;&gt;"",ROWS($I$3:I199),"")</f>
        <v/>
      </c>
      <c r="K199" s="1" t="str">
        <f>IF(F199&lt;&gt;"",ROWS($I$3:J199),"")</f>
        <v/>
      </c>
      <c r="L199" s="1" t="str">
        <f>IF(G199&lt;&gt;"",ROWS($I$3:K199),"")</f>
        <v/>
      </c>
      <c r="M199" s="1" t="str">
        <f>IF(H199&lt;&gt;"",ROWS($I$3:L199),"")</f>
        <v/>
      </c>
      <c r="N199" s="17"/>
      <c r="O199" s="3" t="str">
        <f>IFERROR(IF(INDEX(E$3:E$202,SMALL(J$3:J$202,ROWS($N$3:N199)+$B$6-1))&lt;&gt;"",CHAR(149)&amp; " "&amp;INDEX(E$3:E$202,SMALL(J$3:J$202,ROWS($N$3:N199)+$B$6-1)),""),"")</f>
        <v/>
      </c>
    </row>
    <row r="200" spans="3:15">
      <c r="C200" t="b">
        <f>IF('To Do List Sorted'!$E200=Sheet2!$A$15,TRUE,FALSE)</f>
        <v>0</v>
      </c>
      <c r="E200" s="1" t="str">
        <f>IF(AND('To Do List Sorted'!C200="Yes",'To Do List Sorted'!D200="Yes"),'To Do List Sorted'!B200,"")</f>
        <v/>
      </c>
      <c r="F200" s="1" t="str">
        <f>IF(AND('To Do List Sorted'!C200="Yes",'To Do List Sorted'!D200="No"),'To Do List Sorted'!B200,"")</f>
        <v/>
      </c>
      <c r="G200" s="1" t="str">
        <f>IF(AND('To Do List Sorted'!C200="No",'To Do List Sorted'!D200="Yes"),'To Do List Sorted'!B200,"")</f>
        <v/>
      </c>
      <c r="H200" s="1" t="str">
        <f>IF(AND('To Do List Sorted'!C200="No",'To Do List Sorted'!D200="No"),'To Do List Sorted'!B200,"")</f>
        <v/>
      </c>
      <c r="J200" s="1" t="str">
        <f>IF(E200&lt;&gt;"",ROWS($I$3:I200),"")</f>
        <v/>
      </c>
      <c r="K200" s="1" t="str">
        <f>IF(F200&lt;&gt;"",ROWS($I$3:J200),"")</f>
        <v/>
      </c>
      <c r="L200" s="1" t="str">
        <f>IF(G200&lt;&gt;"",ROWS($I$3:K200),"")</f>
        <v/>
      </c>
      <c r="M200" s="1" t="str">
        <f>IF(H200&lt;&gt;"",ROWS($I$3:L200),"")</f>
        <v/>
      </c>
      <c r="N200" s="17"/>
      <c r="O200" s="3" t="str">
        <f>IFERROR(IF(INDEX(E$3:E$202,SMALL(J$3:J$202,ROWS($N$3:N200)+$B$6-1))&lt;&gt;"",CHAR(149)&amp; " "&amp;INDEX(E$3:E$202,SMALL(J$3:J$202,ROWS($N$3:N200)+$B$6-1)),""),"")</f>
        <v/>
      </c>
    </row>
    <row r="201" spans="3:15">
      <c r="C201" t="b">
        <f>IF('To Do List Sorted'!$E201=Sheet2!$A$15,TRUE,FALSE)</f>
        <v>0</v>
      </c>
      <c r="E201" s="1" t="str">
        <f>IF(AND('To Do List Sorted'!C201="Yes",'To Do List Sorted'!D201="Yes"),'To Do List Sorted'!B201,"")</f>
        <v/>
      </c>
      <c r="F201" s="1" t="str">
        <f>IF(AND('To Do List Sorted'!C201="Yes",'To Do List Sorted'!D201="No"),'To Do List Sorted'!B201,"")</f>
        <v/>
      </c>
      <c r="G201" s="1" t="str">
        <f>IF(AND('To Do List Sorted'!C201="No",'To Do List Sorted'!D201="Yes"),'To Do List Sorted'!B201,"")</f>
        <v/>
      </c>
      <c r="H201" s="1" t="str">
        <f>IF(AND('To Do List Sorted'!C201="No",'To Do List Sorted'!D201="No"),'To Do List Sorted'!B201,"")</f>
        <v/>
      </c>
      <c r="J201" s="1" t="str">
        <f>IF(E201&lt;&gt;"",ROWS($I$3:I201),"")</f>
        <v/>
      </c>
      <c r="K201" s="1" t="str">
        <f>IF(F201&lt;&gt;"",ROWS($I$3:J201),"")</f>
        <v/>
      </c>
      <c r="L201" s="1" t="str">
        <f>IF(G201&lt;&gt;"",ROWS($I$3:K201),"")</f>
        <v/>
      </c>
      <c r="M201" s="1" t="str">
        <f>IF(H201&lt;&gt;"",ROWS($I$3:L201),"")</f>
        <v/>
      </c>
      <c r="N201" s="17"/>
      <c r="O201" s="3" t="str">
        <f>IFERROR(IF(INDEX(E$3:E$202,SMALL(J$3:J$202,ROWS($N$3:N201)+$B$6-1))&lt;&gt;"",CHAR(149)&amp; " "&amp;INDEX(E$3:E$202,SMALL(J$3:J$202,ROWS($N$3:N201)+$B$6-1)),""),"")</f>
        <v/>
      </c>
    </row>
    <row r="202" spans="3:15">
      <c r="C202" t="b">
        <f>IF('To Do List Sorted'!$E202=Sheet2!$A$15,TRUE,FALSE)</f>
        <v>0</v>
      </c>
      <c r="E202" s="1" t="str">
        <f>IF(AND('To Do List Sorted'!C202="Yes",'To Do List Sorted'!D202="Yes"),'To Do List Sorted'!B202,"")</f>
        <v/>
      </c>
      <c r="F202" s="1" t="str">
        <f>IF(AND('To Do List Sorted'!C202="Yes",'To Do List Sorted'!D202="No"),'To Do List Sorted'!B202,"")</f>
        <v/>
      </c>
      <c r="G202" s="1" t="str">
        <f>IF(AND('To Do List Sorted'!C202="No",'To Do List Sorted'!D202="Yes"),'To Do List Sorted'!B202,"")</f>
        <v/>
      </c>
      <c r="H202" s="1" t="str">
        <f>IF(AND('To Do List Sorted'!C202="No",'To Do List Sorted'!D202="No"),'To Do List Sorted'!B202,"")</f>
        <v/>
      </c>
      <c r="J202" s="1" t="str">
        <f>IF(E202&lt;&gt;"",ROWS($I$3:I202),"")</f>
        <v/>
      </c>
      <c r="K202" s="1" t="str">
        <f>IF(F202&lt;&gt;"",ROWS($I$3:J202),"")</f>
        <v/>
      </c>
      <c r="L202" s="1" t="str">
        <f>IF(G202&lt;&gt;"",ROWS($I$3:K202),"")</f>
        <v/>
      </c>
      <c r="M202" s="1" t="str">
        <f>IF(H202&lt;&gt;"",ROWS($I$3:L202),"")</f>
        <v/>
      </c>
      <c r="N202" s="17"/>
      <c r="O202" s="3" t="str">
        <f>IFERROR(IF(INDEX(E$3:E$202,SMALL(J$3:J$202,ROWS($N$3:N202)+$B$6-1))&lt;&gt;"",CHAR(149)&amp; " "&amp;INDEX(E$3:E$202,SMALL(J$3:J$202,ROWS($N$3:N202)+$B$6-1)),""),"")</f>
        <v/>
      </c>
    </row>
  </sheetData>
  <conditionalFormatting sqref="O3:O202">
    <cfRule type="expression" dxfId="12" priority="4">
      <formula>INDEX($C$3:$C$202,SMALL($J$3:$J$202,ROWS($S$3:S3)+$B$6-1))</formula>
    </cfRule>
  </conditionalFormatting>
  <conditionalFormatting sqref="P3:P202">
    <cfRule type="expression" dxfId="11" priority="3">
      <formula>INDEX($C$3:$C$202,SMALL($K$3:$K$202,ROWS($S$3:S3)+$B$7-1))</formula>
    </cfRule>
  </conditionalFormatting>
  <conditionalFormatting sqref="Q3:Q202">
    <cfRule type="expression" dxfId="10" priority="2">
      <formula>INDEX($C$3:$C$52,SMALL($L$3:$L$52,ROWS($S$3:S3)+$B$8-1))</formula>
    </cfRule>
  </conditionalFormatting>
  <conditionalFormatting sqref="R3:R202">
    <cfRule type="expression" dxfId="9" priority="1">
      <formula>INDEX($C$3:$C$52,SMALL($M$3:$M$52,ROWS($S$3:S3)+$B$8-1))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L26"/>
  <sheetViews>
    <sheetView showGridLines="0" tabSelected="1" zoomScaleNormal="100" workbookViewId="0">
      <selection activeCell="B5" sqref="B5"/>
    </sheetView>
  </sheetViews>
  <sheetFormatPr defaultRowHeight="14.25"/>
  <cols>
    <col min="1" max="1" width="1.75" customWidth="1"/>
    <col min="2" max="2" width="38.75" customWidth="1"/>
    <col min="3" max="3" width="4.625" customWidth="1"/>
    <col min="4" max="4" width="1.75" customWidth="1"/>
    <col min="5" max="5" width="38.75" customWidth="1"/>
    <col min="6" max="6" width="4.625" customWidth="1"/>
    <col min="7" max="7" width="1.75" customWidth="1"/>
    <col min="8" max="8" width="38.75" customWidth="1"/>
    <col min="9" max="9" width="4.625" customWidth="1"/>
    <col min="10" max="10" width="1.75" customWidth="1"/>
    <col min="11" max="11" width="38.75" customWidth="1"/>
    <col min="12" max="12" width="4.625" customWidth="1"/>
  </cols>
  <sheetData>
    <row r="1" spans="2:12" ht="7.5" customHeight="1"/>
    <row r="2" spans="2:12" ht="9" customHeight="1"/>
    <row r="5" spans="2:12">
      <c r="B5" s="18" t="str">
        <f>Sheet2!O3</f>
        <v>• Task 1</v>
      </c>
      <c r="C5" s="6"/>
      <c r="E5" s="14" t="str">
        <f>Sheet2!P3</f>
        <v>• Task 9</v>
      </c>
      <c r="F5" s="6"/>
      <c r="H5" s="14" t="str">
        <f>Sheet2!Q3</f>
        <v>• Task 5</v>
      </c>
      <c r="I5" s="6"/>
      <c r="K5" s="14" t="str">
        <f>Sheet2!R3</f>
        <v>• Task 13</v>
      </c>
      <c r="L5" s="6"/>
    </row>
    <row r="6" spans="2:12">
      <c r="B6" s="19" t="str">
        <f>Sheet2!O4</f>
        <v>• Task 2</v>
      </c>
      <c r="C6" s="12"/>
      <c r="E6" s="15" t="str">
        <f>Sheet2!P4</f>
        <v>• Task 10</v>
      </c>
      <c r="F6" s="12"/>
      <c r="H6" s="15" t="str">
        <f>Sheet2!Q4</f>
        <v>• Task 6</v>
      </c>
      <c r="I6" s="12"/>
      <c r="K6" s="15" t="str">
        <f>Sheet2!R4</f>
        <v>• Task 14</v>
      </c>
      <c r="L6" s="12"/>
    </row>
    <row r="7" spans="2:12">
      <c r="B7" s="19" t="str">
        <f>Sheet2!O5</f>
        <v>• Task 3</v>
      </c>
      <c r="C7" s="12"/>
      <c r="E7" s="15" t="str">
        <f>Sheet2!P5</f>
        <v>• Task 11</v>
      </c>
      <c r="F7" s="12"/>
      <c r="H7" s="15" t="str">
        <f>Sheet2!Q5</f>
        <v>• Task 7</v>
      </c>
      <c r="I7" s="12"/>
      <c r="K7" s="15" t="str">
        <f>Sheet2!R5</f>
        <v>• Task 15</v>
      </c>
      <c r="L7" s="12"/>
    </row>
    <row r="8" spans="2:12">
      <c r="B8" s="19" t="str">
        <f>Sheet2!O6</f>
        <v>• Task 4</v>
      </c>
      <c r="C8" s="12"/>
      <c r="E8" s="15" t="str">
        <f>Sheet2!P6</f>
        <v>• Task 12</v>
      </c>
      <c r="F8" s="12"/>
      <c r="H8" s="15" t="str">
        <f>Sheet2!Q6</f>
        <v>• Task 8</v>
      </c>
      <c r="I8" s="12"/>
      <c r="K8" s="15" t="str">
        <f>Sheet2!R6</f>
        <v>• Task 16</v>
      </c>
      <c r="L8" s="12"/>
    </row>
    <row r="9" spans="2:12">
      <c r="B9" s="19" t="str">
        <f>Sheet2!O7</f>
        <v/>
      </c>
      <c r="C9" s="12"/>
      <c r="E9" s="15" t="str">
        <f>Sheet2!P7</f>
        <v/>
      </c>
      <c r="F9" s="12"/>
      <c r="H9" s="15" t="str">
        <f>Sheet2!Q7</f>
        <v/>
      </c>
      <c r="I9" s="12"/>
      <c r="K9" s="15" t="str">
        <f>Sheet2!R7</f>
        <v/>
      </c>
      <c r="L9" s="12"/>
    </row>
    <row r="10" spans="2:12">
      <c r="B10" s="19" t="str">
        <f>Sheet2!O8</f>
        <v/>
      </c>
      <c r="C10" s="12"/>
      <c r="E10" s="15" t="str">
        <f>Sheet2!P8</f>
        <v/>
      </c>
      <c r="F10" s="12"/>
      <c r="H10" s="15" t="str">
        <f>Sheet2!Q8</f>
        <v/>
      </c>
      <c r="I10" s="12"/>
      <c r="K10" s="15" t="str">
        <f>Sheet2!R8</f>
        <v/>
      </c>
      <c r="L10" s="12"/>
    </row>
    <row r="11" spans="2:12">
      <c r="B11" s="19" t="str">
        <f>Sheet2!O9</f>
        <v/>
      </c>
      <c r="C11" s="12"/>
      <c r="E11" s="15" t="str">
        <f>Sheet2!P9</f>
        <v/>
      </c>
      <c r="F11" s="12"/>
      <c r="H11" s="15" t="str">
        <f>Sheet2!Q9</f>
        <v/>
      </c>
      <c r="I11" s="12"/>
      <c r="K11" s="15" t="str">
        <f>Sheet2!R9</f>
        <v/>
      </c>
      <c r="L11" s="12"/>
    </row>
    <row r="12" spans="2:12">
      <c r="B12" s="19" t="str">
        <f>Sheet2!O10</f>
        <v/>
      </c>
      <c r="C12" s="12"/>
      <c r="E12" s="15" t="str">
        <f>Sheet2!P10</f>
        <v/>
      </c>
      <c r="F12" s="12"/>
      <c r="H12" s="15" t="str">
        <f>Sheet2!Q10</f>
        <v/>
      </c>
      <c r="I12" s="12"/>
      <c r="K12" s="15" t="str">
        <f>Sheet2!R10</f>
        <v/>
      </c>
      <c r="L12" s="12"/>
    </row>
    <row r="13" spans="2:12">
      <c r="B13" s="19" t="str">
        <f>Sheet2!O11</f>
        <v/>
      </c>
      <c r="C13" s="12"/>
      <c r="E13" s="15" t="str">
        <f>Sheet2!P11</f>
        <v/>
      </c>
      <c r="F13" s="12"/>
      <c r="H13" s="15" t="str">
        <f>Sheet2!Q11</f>
        <v/>
      </c>
      <c r="I13" s="12"/>
      <c r="K13" s="15" t="str">
        <f>Sheet2!R11</f>
        <v/>
      </c>
      <c r="L13" s="12"/>
    </row>
    <row r="14" spans="2:12">
      <c r="B14" s="19" t="str">
        <f>Sheet2!O12</f>
        <v/>
      </c>
      <c r="C14" s="12"/>
      <c r="E14" s="15" t="str">
        <f>Sheet2!P12</f>
        <v/>
      </c>
      <c r="F14" s="12"/>
      <c r="H14" s="15" t="str">
        <f>Sheet2!Q12</f>
        <v/>
      </c>
      <c r="I14" s="12"/>
      <c r="K14" s="15" t="str">
        <f>Sheet2!R12</f>
        <v/>
      </c>
      <c r="L14" s="12"/>
    </row>
    <row r="15" spans="2:12">
      <c r="B15" s="19" t="str">
        <f>Sheet2!O13</f>
        <v/>
      </c>
      <c r="C15" s="12"/>
      <c r="E15" s="15" t="str">
        <f>Sheet2!P13</f>
        <v/>
      </c>
      <c r="F15" s="12"/>
      <c r="H15" s="15" t="str">
        <f>Sheet2!Q13</f>
        <v/>
      </c>
      <c r="I15" s="12"/>
      <c r="K15" s="15" t="str">
        <f>Sheet2!R13</f>
        <v/>
      </c>
      <c r="L15" s="12"/>
    </row>
    <row r="16" spans="2:12">
      <c r="B16" s="19" t="str">
        <f>Sheet2!O14</f>
        <v/>
      </c>
      <c r="C16" s="12"/>
      <c r="E16" s="15" t="str">
        <f>Sheet2!P14</f>
        <v/>
      </c>
      <c r="F16" s="12"/>
      <c r="H16" s="15" t="str">
        <f>Sheet2!Q14</f>
        <v/>
      </c>
      <c r="I16" s="12"/>
      <c r="K16" s="15" t="str">
        <f>Sheet2!R14</f>
        <v/>
      </c>
      <c r="L16" s="12"/>
    </row>
    <row r="17" spans="2:12">
      <c r="B17" s="19" t="str">
        <f>Sheet2!O15</f>
        <v/>
      </c>
      <c r="C17" s="12"/>
      <c r="E17" s="15" t="str">
        <f>Sheet2!P15</f>
        <v/>
      </c>
      <c r="F17" s="12"/>
      <c r="H17" s="15" t="str">
        <f>Sheet2!Q15</f>
        <v/>
      </c>
      <c r="I17" s="12"/>
      <c r="K17" s="15" t="str">
        <f>Sheet2!R15</f>
        <v/>
      </c>
      <c r="L17" s="12"/>
    </row>
    <row r="18" spans="2:12">
      <c r="B18" s="19" t="str">
        <f>Sheet2!O16</f>
        <v/>
      </c>
      <c r="C18" s="12"/>
      <c r="E18" s="15" t="str">
        <f>Sheet2!P16</f>
        <v/>
      </c>
      <c r="F18" s="12"/>
      <c r="H18" s="15" t="str">
        <f>Sheet2!Q16</f>
        <v/>
      </c>
      <c r="I18" s="12"/>
      <c r="K18" s="15" t="str">
        <f>Sheet2!R16</f>
        <v/>
      </c>
      <c r="L18" s="12"/>
    </row>
    <row r="19" spans="2:12">
      <c r="B19" s="19" t="str">
        <f>Sheet2!O17</f>
        <v/>
      </c>
      <c r="C19" s="12"/>
      <c r="E19" s="15" t="str">
        <f>Sheet2!P17</f>
        <v/>
      </c>
      <c r="F19" s="12"/>
      <c r="H19" s="15" t="str">
        <f>Sheet2!Q17</f>
        <v/>
      </c>
      <c r="I19" s="12"/>
      <c r="K19" s="15" t="str">
        <f>Sheet2!R17</f>
        <v/>
      </c>
      <c r="L19" s="12"/>
    </row>
    <row r="20" spans="2:12">
      <c r="B20" s="19" t="str">
        <f>Sheet2!O18</f>
        <v/>
      </c>
      <c r="C20" s="12"/>
      <c r="E20" s="15" t="str">
        <f>Sheet2!P18</f>
        <v/>
      </c>
      <c r="F20" s="12"/>
      <c r="H20" s="15" t="str">
        <f>Sheet2!Q18</f>
        <v/>
      </c>
      <c r="I20" s="12"/>
      <c r="K20" s="15" t="str">
        <f>Sheet2!R18</f>
        <v/>
      </c>
      <c r="L20" s="12"/>
    </row>
    <row r="21" spans="2:12">
      <c r="B21" s="19" t="str">
        <f>Sheet2!O19</f>
        <v/>
      </c>
      <c r="C21" s="12"/>
      <c r="E21" s="15" t="str">
        <f>Sheet2!P19</f>
        <v/>
      </c>
      <c r="F21" s="12"/>
      <c r="H21" s="15" t="str">
        <f>Sheet2!Q19</f>
        <v/>
      </c>
      <c r="I21" s="12"/>
      <c r="K21" s="15" t="str">
        <f>Sheet2!R19</f>
        <v/>
      </c>
      <c r="L21" s="12"/>
    </row>
    <row r="22" spans="2:12">
      <c r="B22" s="19" t="str">
        <f>Sheet2!O20</f>
        <v/>
      </c>
      <c r="C22" s="12"/>
      <c r="E22" s="15" t="str">
        <f>Sheet2!P20</f>
        <v/>
      </c>
      <c r="F22" s="12"/>
      <c r="H22" s="15" t="str">
        <f>Sheet2!Q20</f>
        <v/>
      </c>
      <c r="I22" s="12"/>
      <c r="K22" s="15" t="str">
        <f>Sheet2!R20</f>
        <v/>
      </c>
      <c r="L22" s="12"/>
    </row>
    <row r="23" spans="2:12">
      <c r="B23" s="19" t="str">
        <f>Sheet2!O21</f>
        <v/>
      </c>
      <c r="C23" s="12"/>
      <c r="E23" s="15" t="str">
        <f>Sheet2!P21</f>
        <v/>
      </c>
      <c r="F23" s="12"/>
      <c r="H23" s="15" t="str">
        <f>Sheet2!Q21</f>
        <v/>
      </c>
      <c r="I23" s="12"/>
      <c r="K23" s="15" t="str">
        <f>Sheet2!R21</f>
        <v/>
      </c>
      <c r="L23" s="12"/>
    </row>
    <row r="24" spans="2:12">
      <c r="B24" s="20" t="str">
        <f>Sheet2!O22</f>
        <v/>
      </c>
      <c r="C24" s="13"/>
      <c r="E24" s="16" t="str">
        <f>Sheet2!P22</f>
        <v/>
      </c>
      <c r="F24" s="13"/>
      <c r="H24" s="16" t="str">
        <f>Sheet2!Q22</f>
        <v/>
      </c>
      <c r="I24" s="13"/>
      <c r="K24" s="16" t="str">
        <f>Sheet2!R22</f>
        <v/>
      </c>
      <c r="L24" s="13"/>
    </row>
    <row r="26" spans="2:12">
      <c r="B26" s="24" t="s">
        <v>22</v>
      </c>
    </row>
  </sheetData>
  <sheetProtection sheet="1" objects="1" scenarios="1" formatCells="0" formatColumns="0" formatRows="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2</xdr:col>
                    <xdr:colOff>95250</xdr:colOff>
                    <xdr:row>4</xdr:row>
                    <xdr:rowOff>47625</xdr:rowOff>
                  </from>
                  <to>
                    <xdr:col>2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" name="Scroll Bar 61">
              <controlPr defaultSize="0" autoPict="0">
                <anchor moveWithCells="1">
                  <from>
                    <xdr:col>5</xdr:col>
                    <xdr:colOff>114300</xdr:colOff>
                    <xdr:row>4</xdr:row>
                    <xdr:rowOff>47625</xdr:rowOff>
                  </from>
                  <to>
                    <xdr:col>5</xdr:col>
                    <xdr:colOff>323850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" name="Scroll Bar 64">
              <controlPr defaultSize="0" autoPict="0">
                <anchor moveWithCells="1">
                  <from>
                    <xdr:col>8</xdr:col>
                    <xdr:colOff>114300</xdr:colOff>
                    <xdr:row>4</xdr:row>
                    <xdr:rowOff>47625</xdr:rowOff>
                  </from>
                  <to>
                    <xdr:col>8</xdr:col>
                    <xdr:colOff>304800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7" name="Scroll Bar 65">
              <controlPr defaultSize="0" autoPict="0">
                <anchor moveWithCells="1">
                  <from>
                    <xdr:col>11</xdr:col>
                    <xdr:colOff>114300</xdr:colOff>
                    <xdr:row>4</xdr:row>
                    <xdr:rowOff>47625</xdr:rowOff>
                  </from>
                  <to>
                    <xdr:col>11</xdr:col>
                    <xdr:colOff>304800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F2DF34C-2FBC-4808-B4AA-1DE6548ECDA5}">
            <xm:f>INDEX(Sheet2!$C$3:$C$52,SMALL(Sheet2!$J$3:$J$52,ROWS($A$18:A18)-1+Sheet2!$B$6))</xm:f>
            <x14:dxf>
              <font>
                <strike/>
              </font>
            </x14:dxf>
          </x14:cfRule>
          <xm:sqref>B5:B24</xm:sqref>
        </x14:conditionalFormatting>
        <x14:conditionalFormatting xmlns:xm="http://schemas.microsoft.com/office/excel/2006/main">
          <x14:cfRule type="expression" priority="3" id="{B5BDF83C-25AB-471C-B8AE-0412F7E2D8C3}">
            <xm:f>INDEX(Sheet2!$C$3:$C$202,SMALL(Sheet2!$K$3:$K$202,ROWS($A$18:A18)-1+Sheet2!$B$7))</xm:f>
            <x14:dxf>
              <font>
                <strike/>
              </font>
            </x14:dxf>
          </x14:cfRule>
          <xm:sqref>E5:E24</xm:sqref>
        </x14:conditionalFormatting>
        <x14:conditionalFormatting xmlns:xm="http://schemas.microsoft.com/office/excel/2006/main">
          <x14:cfRule type="expression" priority="2" id="{B020817F-C76D-444E-B71B-3ADA9534D84C}">
            <xm:f>INDEX(Sheet2!$C$3:$C$202,SMALL(Sheet2!$L$3:$L$202,ROWS($A$18:A18)-1+Sheet2!$B$8))</xm:f>
            <x14:dxf>
              <font>
                <strike/>
              </font>
            </x14:dxf>
          </x14:cfRule>
          <xm:sqref>H5:H24</xm:sqref>
        </x14:conditionalFormatting>
        <x14:conditionalFormatting xmlns:xm="http://schemas.microsoft.com/office/excel/2006/main">
          <x14:cfRule type="expression" priority="1" id="{E7389C31-06C2-4E62-9AFF-933719A2178B}">
            <xm:f>INDEX(Sheet2!$C$3:$C$202,SMALL(Sheet2!$M$3:$M$202,ROWS($A$18:A18)-1+Sheet2!$B$9))</xm:f>
            <x14:dxf>
              <font>
                <strike/>
              </font>
            </x14:dxf>
          </x14:cfRule>
          <xm:sqref>K5:K24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 Do List</vt:lpstr>
      <vt:lpstr>To Do List Sorted</vt:lpstr>
      <vt:lpstr>Sheet2</vt:lpstr>
      <vt:lpstr>Task Matrix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2015-07-22T04:33:30Z</dcterms:modified>
</cp:coreProperties>
</file>